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worksheets/sheet11.xml" ContentType="application/vnd.openxmlformats-officedocument.spreadsheetml.worksheet+xml"/>
  <Override PartName="/xl/tables/table8.xml" ContentType="application/vnd.openxmlformats-officedocument.spreadsheetml.table+xml"/>
  <Override PartName="/xl/worksheets/sheet12.xml" ContentType="application/vnd.openxmlformats-officedocument.spreadsheetml.worksheet+xml"/>
  <Override PartName="/xl/tables/table9.xml" ContentType="application/vnd.openxmlformats-officedocument.spreadsheetml.table+xml"/>
  <Override PartName="/xl/worksheets/sheet13.xml" ContentType="application/vnd.openxmlformats-officedocument.spreadsheetml.worksheet+xml"/>
  <Override PartName="/xl/tables/table10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eddc36fb8944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abf57c4676234143"/>
    <x:sheet xmlns:r="http://schemas.openxmlformats.org/officeDocument/2006/relationships" name="MM12 Lessons" sheetId="2" r:id="R2cbc74a3c41e4d93"/>
    <x:sheet xmlns:r="http://schemas.openxmlformats.org/officeDocument/2006/relationships" name="COM11 Lessons" sheetId="3" r:id="Rfee122ad765740ff"/>
    <x:sheet xmlns:r="http://schemas.openxmlformats.org/officeDocument/2006/relationships" name="IBDS Lessons" sheetId="4" r:id="R2e19f4d2e9674906"/>
    <x:sheet xmlns:r="http://schemas.openxmlformats.org/officeDocument/2006/relationships" name="MM12 Gradebook" sheetId="5" r:id="R9b0a260036e649cb"/>
    <x:sheet xmlns:r="http://schemas.openxmlformats.org/officeDocument/2006/relationships" name="COM11 Gradebook" sheetId="6" r:id="R4aef2dceed134ad9"/>
    <x:sheet xmlns:r="http://schemas.openxmlformats.org/officeDocument/2006/relationships" name="IBDS Gradebook" sheetId="7" r:id="R72c9eaa87d8b43f5"/>
    <x:sheet xmlns:r="http://schemas.openxmlformats.org/officeDocument/2006/relationships" name="Assessments" sheetId="8" r:id="R61a74a0a0ec34a85"/>
    <x:sheet xmlns:r="http://schemas.openxmlformats.org/officeDocument/2006/relationships" name="Outcome Map" sheetId="9" r:id="R9cd722f9cfff4260"/>
    <x:sheet xmlns:r="http://schemas.openxmlformats.org/officeDocument/2006/relationships" name="Assessment Links" sheetId="10" r:id="Radf13dfd066d41f0"/>
    <x:sheet xmlns:r="http://schemas.openxmlformats.org/officeDocument/2006/relationships" name="Calendar" sheetId="11" r:id="R265f71131b954d79"/>
    <x:sheet xmlns:r="http://schemas.openxmlformats.org/officeDocument/2006/relationships" name="Sprints" sheetId="12" r:id="Rf8376b8699454704"/>
    <x:sheet xmlns:r="http://schemas.openxmlformats.org/officeDocument/2006/relationships" name="Sources" sheetId="13" r:id="R6024dea0a3554de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d, mmm d, yyyy"/>
    <x:numFmt numFmtId="201" formatCode="mmm d, yyyy"/>
  </x:numFmts>
  <x:fonts count="6">
    <x:font>
      <x:sz val="11"/>
      <x:name val="Carlito"/>
    </x:font>
    <x:font>
      <x:sz val="10"/>
      <x:color rgb="FF243746"/>
      <x:name val="Arial"/>
    </x:font>
    <x:font>
      <x:b/>
      <x:sz val="15"/>
      <x:color rgb="FF233F53"/>
      <x:name val="Arial"/>
    </x:font>
    <x:font>
      <x:i/>
      <x:sz val="10"/>
      <x:color rgb="FF536878"/>
      <x:name val="Arial"/>
    </x:font>
    <x:font>
      <x:b/>
      <x:sz val="10"/>
      <x:color rgb="FFFFFFFF"/>
      <x:name val="Arial"/>
    </x:font>
    <x:font>
      <x:b/>
      <x:sz val="10"/>
      <x:color rgb="FF233F53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33F53"/>
      </x:patternFill>
    </x:fill>
    <x:fill>
      <x:patternFill patternType="solid">
        <x:fgColor rgb="FFF0F5F7"/>
      </x:patternFill>
    </x:fill>
    <x:fill>
      <x:patternFill patternType="solid">
        <x:fgColor rgb="FFFFF1CC"/>
      </x:patternFill>
    </x:fill>
    <x:fill>
      <x:patternFill patternType="solid">
        <x:fgColor rgb="FF176B76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1" fillId="6" borderId="0" xfId="0" applyNumberFormat="1" applyFont="1" applyFill="1" applyBorder="1"/>
    <x:xf numFmtId="0" fontId="1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c26e070e74c2e" /><Relationship Type="http://schemas.openxmlformats.org/officeDocument/2006/relationships/theme" Target="/xl/theme/theme1.xml" Id="R3a586fa697174136" /><Relationship Type="http://schemas.openxmlformats.org/officeDocument/2006/relationships/sharedStrings" Target="/xl/sharedStrings.xml" Id="R6ae0f698d9e6429c" /><Relationship Type="http://schemas.openxmlformats.org/officeDocument/2006/relationships/worksheet" Target="/xl/worksheets/sheet1.xml" Id="Rabf57c4676234143" /><Relationship Type="http://schemas.openxmlformats.org/officeDocument/2006/relationships/worksheet" Target="/xl/worksheets/sheet2.xml" Id="R2cbc74a3c41e4d93" /><Relationship Type="http://schemas.openxmlformats.org/officeDocument/2006/relationships/worksheet" Target="/xl/worksheets/sheet3.xml" Id="Rfee122ad765740ff" /><Relationship Type="http://schemas.openxmlformats.org/officeDocument/2006/relationships/worksheet" Target="/xl/worksheets/sheet4.xml" Id="R2e19f4d2e9674906" /><Relationship Type="http://schemas.openxmlformats.org/officeDocument/2006/relationships/worksheet" Target="/xl/worksheets/sheet5.xml" Id="R9b0a260036e649cb" /><Relationship Type="http://schemas.openxmlformats.org/officeDocument/2006/relationships/worksheet" Target="/xl/worksheets/sheet6.xml" Id="R4aef2dceed134ad9" /><Relationship Type="http://schemas.openxmlformats.org/officeDocument/2006/relationships/worksheet" Target="/xl/worksheets/sheet7.xml" Id="R72c9eaa87d8b43f5" /><Relationship Type="http://schemas.openxmlformats.org/officeDocument/2006/relationships/worksheet" Target="/xl/worksheets/sheet8.xml" Id="R61a74a0a0ec34a85" /><Relationship Type="http://schemas.openxmlformats.org/officeDocument/2006/relationships/worksheet" Target="/xl/worksheets/sheet9.xml" Id="R9cd722f9cfff4260" /><Relationship Type="http://schemas.openxmlformats.org/officeDocument/2006/relationships/worksheet" Target="/xl/worksheets/sheet10.xml" Id="Radf13dfd066d41f0" /><Relationship Type="http://schemas.openxmlformats.org/officeDocument/2006/relationships/worksheet" Target="/xl/worksheets/sheet11.xml" Id="R265f71131b954d79" /><Relationship Type="http://schemas.openxmlformats.org/officeDocument/2006/relationships/worksheet" Target="/xl/worksheets/sheet12.xml" Id="Rf8376b8699454704" /><Relationship Type="http://schemas.openxmlformats.org/officeDocument/2006/relationships/worksheet" Target="/xl/worksheets/sheet13.xml" Id="R6024dea0a3554dee" /></Relationships>
</file>

<file path=xl/tables/table1.xml><?xml version="1.0" encoding="utf-8"?>
<x:table xmlns:x="http://schemas.openxmlformats.org/spreadsheetml/2006/main" id="10" name="StartHereRecords" displayName="StartHereRecords" ref="A4:F7" headerRowCount="1" totalsRowCount="0" totalsRowShown="0">
  <x:tableColumns count="6">
    <x:tableColumn id="1" name="Course"/>
    <x:tableColumn id="2" name="Dated lesson entries"/>
    <x:tableColumn id="3" name="Assessment checkpoints"/>
    <x:tableColumn id="4" name="Start"/>
    <x:tableColumn id="5" name="Regular/core finish"/>
    <x:tableColumn id="6" name="Scop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MM12LessonsRecords" displayName="MM12LessonsRecords" ref="A4:N90" headerRowCount="1" totalsRowCount="0" totalsRowShown="0">
  <x:tableColumns count="14">
    <x:tableColumn id="1" name="Date"/>
    <x:tableColumn id="2" name="Day"/>
    <x:tableColumn id="3" name="Lesson / sprint"/>
    <x:tableColumn id="4" name="Focus"/>
    <x:tableColumn id="5" name="Phase / minutes"/>
    <x:tableColumn id="6" name="Student task"/>
    <x:tableColumn id="7" name="NEW LEARNING"/>
    <x:tableColumn id="8" name="BUILDS ON"/>
    <x:tableColumn id="9" name="PREPARES FOR"/>
    <x:tableColumn id="10" name="Independent check"/>
    <x:tableColumn id="11" name="Assessment IDs"/>
    <x:tableColumn id="12" name="Material prompt"/>
    <x:tableColumn id="13" name="Status"/>
    <x:tableColumn id="14" name="Formal IA min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COM11LessonsRecords" displayName="COM11LessonsRecords" ref="A4:N90" headerRowCount="1" totalsRowCount="0" totalsRowShown="0">
  <x:tableColumns count="14">
    <x:tableColumn id="1" name="Date"/>
    <x:tableColumn id="2" name="Day"/>
    <x:tableColumn id="3" name="Lesson / sprint"/>
    <x:tableColumn id="4" name="Focus"/>
    <x:tableColumn id="5" name="Phase / minutes"/>
    <x:tableColumn id="6" name="Student task"/>
    <x:tableColumn id="7" name="NEW LEARNING"/>
    <x:tableColumn id="8" name="BUILDS ON"/>
    <x:tableColumn id="9" name="PREPARES FOR"/>
    <x:tableColumn id="10" name="Independent check"/>
    <x:tableColumn id="11" name="Assessment IDs"/>
    <x:tableColumn id="12" name="Material prompt"/>
    <x:tableColumn id="13" name="Status"/>
    <x:tableColumn id="14" name="Formal IA min"/>
  </x:tableColumns>
  <x:tableStyleInfo name="TableStyleLight1" showFirstColumn="0" showLastColumn="0" showRowStripes="1" showColumnStripes="0"/>
</x:table>
</file>

<file path=xl/tables/table4.xml><?xml version="1.0" encoding="utf-8"?>
<x:table xmlns:x="http://schemas.openxmlformats.org/spreadsheetml/2006/main" id="4" name="IBDSLessonsRecords" displayName="IBDSLessonsRecords" ref="A4:N164" headerRowCount="1" totalsRowCount="0" totalsRowShown="0">
  <x:tableColumns count="14">
    <x:tableColumn id="1" name="Date"/>
    <x:tableColumn id="2" name="Day"/>
    <x:tableColumn id="3" name="Lesson / sprint"/>
    <x:tableColumn id="4" name="Focus"/>
    <x:tableColumn id="5" name="Phase / minutes"/>
    <x:tableColumn id="6" name="Student task"/>
    <x:tableColumn id="7" name="NEW LEARNING"/>
    <x:tableColumn id="8" name="BUILDS ON"/>
    <x:tableColumn id="9" name="PREPARES FOR"/>
    <x:tableColumn id="10" name="Independent check"/>
    <x:tableColumn id="11" name="Assessment IDs"/>
    <x:tableColumn id="12" name="Material prompt"/>
    <x:tableColumn id="13" name="Status"/>
    <x:tableColumn id="14" name="Formal IA min"/>
  </x:tableColumns>
  <x:tableStyleInfo name="TableStyleLight1" showFirstColumn="0" showLastColumn="0" showRowStripes="1" showColumnStripes="0"/>
</x:table>
</file>

<file path=xl/tables/table5.xml><?xml version="1.0" encoding="utf-8"?>
<x:table xmlns:x="http://schemas.openxmlformats.org/spreadsheetml/2006/main" id="1" name="AssessmentsRecords" displayName="AssessmentsRecords" ref="A4:N115" headerRowCount="1" totalsRowCount="0" totalsRowShown="0">
  <x:tableColumns count="14">
    <x:tableColumn id="1" name="Assessment ID"/>
    <x:tableColumn id="2" name="Course"/>
    <x:tableColumn id="3" name="Due date"/>
    <x:tableColumn id="4" name="Title"/>
    <x:tableColumn id="5" name="Purpose"/>
    <x:tableColumn id="6" name="Primary O/C/P"/>
    <x:tableColumn id="7" name="Score mode"/>
    <x:tableColumn id="8" name="Maximum"/>
    <x:tableColumn id="9" name="Status"/>
    <x:tableColumn id="10" name="Target IDs"/>
    <x:tableColumn id="11" name="Rubric / dependency"/>
    <x:tableColumn id="12" name="Prediction role"/>
    <x:tableColumn id="13" name="PowerSchool name"/>
    <x:tableColumn id="14" name="Lesson IDs"/>
  </x:tableColumns>
  <x:tableStyleInfo name="TableStyleLight1" showFirstColumn="0" showLastColumn="0" showRowStripes="1" showColumnStripes="0"/>
</x:table>
</file>

<file path=xl/tables/table6.xml><?xml version="1.0" encoding="utf-8"?>
<x:table xmlns:x="http://schemas.openxmlformats.org/spreadsheetml/2006/main" id="6" name="OutcomeMapRecords" displayName="OutcomeMapRecords" ref="A4:I116" headerRowCount="1" totalsRowCount="0" totalsRowShown="0">
  <x:tableColumns count="9">
    <x:tableColumn id="1" name="Course"/>
    <x:tableColumn id="2" name="Canonical outcome ID"/>
    <x:tableColumn id="3" name="Internal code"/>
    <x:tableColumn id="4" name="Planning wording"/>
    <x:tableColumn id="5" name="Authority / scope"/>
    <x:tableColumn id="6" name="Form links"/>
    <x:tableColumn id="7" name="Sub links"/>
    <x:tableColumn id="8" name="Coverage status"/>
    <x:tableColumn id="9" name="Source"/>
  </x:tableColumns>
  <x:tableStyleInfo name="TableStyleLight1" showFirstColumn="0" showLastColumn="0" showRowStripes="1" showColumnStripes="0"/>
</x:table>
</file>

<file path=xl/tables/table7.xml><?xml version="1.0" encoding="utf-8"?>
<x:table xmlns:x="http://schemas.openxmlformats.org/spreadsheetml/2006/main" id="5" name="AssessmentLinksRecords" displayName="AssessmentLinksRecords" ref="A4:F320" headerRowCount="1" totalsRowCount="0" totalsRowShown="0">
  <x:tableColumns count="6">
    <x:tableColumn id="1" name="Outcome ID"/>
    <x:tableColumn id="2" name="Course"/>
    <x:tableColumn id="3" name="Assessment ID"/>
    <x:tableColumn id="4" name="Primary method"/>
    <x:tableColumn id="5" name="Purpose"/>
    <x:tableColumn id="6" name="Relationship"/>
  </x:tableColumns>
  <x:tableStyleInfo name="TableStyleLight1" showFirstColumn="0" showLastColumn="0" showRowStripes="1" showColumnStripes="0"/>
</x:table>
</file>

<file path=xl/tables/table8.xml><?xml version="1.0" encoding="utf-8"?>
<x:table xmlns:x="http://schemas.openxmlformats.org/spreadsheetml/2006/main" id="7" name="CalendarRecords" displayName="CalendarRecords" ref="A4:E197" headerRowCount="1" totalsRowCount="0" totalsRowShown="0">
  <x:tableColumns count="5">
    <x:tableColumn id="1" name="Date"/>
    <x:tableColumn id="2" name="Weekday"/>
    <x:tableColumn id="3" name="Calendar status"/>
    <x:tableColumn id="4" name="Reason / next action"/>
    <x:tableColumn id="5" name="Source"/>
  </x:tableColumns>
  <x:tableStyleInfo name="TableStyleLight1" showFirstColumn="0" showLastColumn="0" showRowStripes="1" showColumnStripes="0"/>
</x:table>
</file>

<file path=xl/tables/table9.xml><?xml version="1.0" encoding="utf-8"?>
<x:table xmlns:x="http://schemas.openxmlformats.org/spreadsheetml/2006/main" id="8" name="SprintsRecords" displayName="SprintsRecords" ref="A4:J38" headerRowCount="1" totalsRowCount="0" totalsRowShown="0">
  <x:tableColumns count="10">
    <x:tableColumn id="1" name="Course"/>
    <x:tableColumn id="2" name="Sprint ID"/>
    <x:tableColumn id="3" name="Starts"/>
    <x:tableColumn id="4" name="Ends"/>
    <x:tableColumn id="5" name="Focus"/>
    <x:tableColumn id="6" name="BUILDS ON"/>
    <x:tableColumn id="7" name="NEW LEARNING"/>
    <x:tableColumn id="8" name="PREPARES FOR"/>
    <x:tableColumn id="9" name="Lesson count"/>
    <x:tableColumn id="10" name="Rubric"/>
  </x:tableColumns>
  <x:tableStyleInfo name="TableStyleLight1" showFirstColumn="0" showLastColumn="0" showRowStripes="1" showColumnStripes="0"/>
</x:table>
</file>

<file path=xl/tables/table10.xml><?xml version="1.0" encoding="utf-8"?>
<x:table xmlns:x="http://schemas.openxmlformats.org/spreadsheetml/2006/main" id="9" name="SourcesRecords" displayName="SourcesRecords" ref="A4:D40" headerRowCount="1" totalsRowCount="0" totalsRowShown="0">
  <x:tableColumns count="4">
    <x:tableColumn id="1" name="Source ID"/>
    <x:tableColumn id="2" name="Title"/>
    <x:tableColumn id="3" name="URL"/>
    <x:tableColumn id="4" name="Us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a655a44de9441e5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4bd13bc3114940b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99914e9899be49a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e05b3cea11e749e5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e4d95a4c1b534897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0bc306dd4e0b441a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7.xml" Id="R8127103a658440eb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8.xml" Id="Rf4012c92b783435a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9.xml" Id="R30a663f0375d4d11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0.xml" Id="R17694f6bdc4d458b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3.890000343322754" hidden="0" customWidth="1"/>
    <x:col min="2" max="2" width="17.780000686645508" hidden="0" customWidth="1"/>
    <x:col min="3" max="3" width="20" hidden="0" customWidth="1"/>
    <x:col min="4" max="4" width="15" hidden="0" customWidth="1"/>
    <x:col min="5" max="5" width="17.780000686645508" hidden="0" customWidth="1"/>
    <x:col min="6" max="6" width="65.55999755859375" hidden="0" customWidth="1"/>
  </x:cols>
  <x:sheetData>
    <x:row r="1">
      <x:c r="A1" s="1"/>
      <x:c r="B1" s="1"/>
      <x:c r="C1" s="1"/>
      <x:c r="D1" s="1"/>
      <x:c r="E1" s="1"/>
      <x:c r="F1" s="1"/>
    </x:row>
    <x:row r="2" ht="32" customHeight="1">
      <x:c r="A2" s="2" t="str">
        <x:v>Three courses — daily plans and pending gradebooks</x:v>
      </x:c>
      <x:c r="B2" s="2"/>
      <x:c r="C2" s="2"/>
      <x:c r="D2" s="2"/>
      <x:c r="E2" s="1"/>
      <x:c r="F2" s="1"/>
    </x:row>
    <x:row r="3" ht="42" customHeight="1">
      <x:c r="A3" s="4" t="str">
        <x:v>Version 13 September 2026 | All assessment scores blank | Full instructions and timed cards in the companion MD files</x:v>
      </x:c>
      <x:c r="B3" s="4"/>
      <x:c r="C3" s="4"/>
      <x:c r="D3" s="4"/>
      <x:c r="E3" s="1"/>
      <x:c r="F3" s="1"/>
    </x:row>
    <x:row r="4" ht="36" customHeight="1">
      <x:c r="A4" s="8" t="str">
        <x:v>Course</x:v>
      </x:c>
      <x:c r="B4" s="8" t="str">
        <x:v>Dated lesson entries</x:v>
      </x:c>
      <x:c r="C4" s="8" t="str">
        <x:v>Assessment checkpoints</x:v>
      </x:c>
      <x:c r="D4" s="8" t="str">
        <x:v>Start</x:v>
      </x:c>
      <x:c r="E4" s="8" t="str">
        <x:v>Regular/core finish</x:v>
      </x:c>
      <x:c r="F4" s="8" t="str">
        <x:v>Scope</x:v>
      </x:c>
    </x:row>
    <x:row r="5" ht="30" customHeight="1">
      <x:c r="A5" s="10" t="str">
        <x:v>MM12</x:v>
      </x:c>
      <x:c r="B5" s="10" t="n">
        <x:f>COUNTA('MM12 Lessons'!$C$5:$C$90)</x:f>
        <x:v>86</x:v>
      </x:c>
      <x:c r="C5" s="10" t="n">
        <x:f>COUNTIF('Assessments'!$B$5:$B$115,A5)</x:f>
        <x:v>27</x:v>
      </x:c>
      <x:c r="D5" s="16" t="n">
        <x:v>46268</x:v>
      </x:c>
      <x:c r="E5" s="16" t="n">
        <x:v>46412</x:v>
      </x:c>
      <x:c r="F5" s="10" t="str">
        <x:v>81 core + 5 flexible studio lessons</x:v>
      </x:c>
    </x:row>
    <x:row r="6" ht="30" customHeight="1">
      <x:c r="A6" s="11" t="str">
        <x:v>COM11</x:v>
      </x:c>
      <x:c r="B6" s="11" t="n">
        <x:f>COUNTA('COM11 Lessons'!$C$5:$C$90)</x:f>
        <x:v>86</x:v>
      </x:c>
      <x:c r="C6" s="11" t="n">
        <x:f>COUNTIF('Assessments'!$B$5:$B$115,A6)</x:f>
        <x:v>27</x:v>
      </x:c>
      <x:c r="D6" s="17" t="n">
        <x:v>46268</x:v>
      </x:c>
      <x:c r="E6" s="17" t="n">
        <x:v>46412</x:v>
      </x:c>
      <x:c r="F6" s="11" t="str">
        <x:v>81 core + 5 flexible studio lessons</x:v>
      </x:c>
    </x:row>
    <x:row r="7" ht="30" customHeight="1">
      <x:c r="A7" s="10" t="str">
        <x:v>IBDS</x:v>
      </x:c>
      <x:c r="B7" s="10" t="n">
        <x:f>COUNTA('IBDS Lessons'!$C$5:$C$164)</x:f>
        <x:v>160</x:v>
      </x:c>
      <x:c r="C7" s="10" t="n">
        <x:f>COUNTIF('Assessments'!$B$5:$B$115,A7)</x:f>
        <x:v>57</x:v>
      </x:c>
      <x:c r="D7" s="16" t="n">
        <x:v>46268</x:v>
      </x:c>
      <x:c r="E7" s="16" t="n">
        <x:v>46513</x:v>
      </x:c>
      <x:c r="F7" s="10" t="str">
        <x:v>144 core + 16 conditional May reserve entries</x:v>
      </x:c>
    </x:row>
    <x:row r="8">
      <x:c r="A8" s="1"/>
      <x:c r="B8" s="1"/>
      <x:c r="C8" s="1"/>
      <x:c r="D8" s="1"/>
      <x:c r="E8" s="1"/>
      <x:c r="F8" s="1"/>
    </x:row>
    <x:row r="9">
      <x:c r="A9" s="1"/>
      <x:c r="B9" s="1"/>
      <x:c r="C9" s="1"/>
      <x:c r="D9" s="1"/>
      <x:c r="E9" s="1"/>
      <x:c r="F9" s="1"/>
    </x:row>
    <x:row r="10" ht="40" customHeight="1">
      <x:c r="A10" s="20" t="str">
        <x:v>Use in order: review dates → load roster → generate sprint materials → collect evidence → assess → review prediction separately.</x:v>
      </x:c>
      <x:c r="B10" s="20"/>
      <x:c r="C10" s="20"/>
      <x:c r="D10" s="20"/>
      <x:c r="E10" s="20"/>
      <x:c r="F10" s="20"/>
    </x:row>
    <x:row r="11">
      <x:c r="A11" s="1"/>
      <x:c r="B11" s="1"/>
      <x:c r="C11" s="1"/>
      <x:c r="D11" s="1"/>
      <x:c r="E11" s="1"/>
      <x:c r="F11" s="1"/>
    </x:row>
    <x:row r="12" ht="42" customHeight="1">
      <x:c r="A12" s="23" t="str">
        <x:v>Live status</x:v>
      </x:c>
      <x:c r="B12" s="22"/>
      <x:c r="C12" s="22" t="str">
        <x:v>The workbook/import package is prepared. The public app and PowerSchool have not been populated.</x:v>
      </x:c>
      <x:c r="D12" s="22"/>
      <x:c r="E12" s="22"/>
      <x:c r="F12" s="22"/>
    </x:row>
    <x:row r="13" ht="42" customHeight="1">
      <x:c r="A13" s="26" t="str">
        <x:v>App update</x:v>
      </x:c>
      <x:c r="B13" s="25"/>
      <x:c r="C13" s="25" t="str">
        <x:v>Use Prompts/Outcome_Evidence_Map_Update_Prompts.md with the existing repository. New planning importer required.</x:v>
      </x:c>
      <x:c r="D13" s="25"/>
      <x:c r="E13" s="25"/>
      <x:c r="F13" s="25"/>
    </x:row>
    <x:row r="14" ht="42" customHeight="1">
      <x:c r="A14" s="23" t="str">
        <x:v>Daily lessons</x:v>
      </x:c>
      <x:c r="B14" s="22"/>
      <x:c r="C14" s="22" t="str">
        <x:v>Open a course Lessons tab for the schedule; the companion course MD contains timed teacher/student actions and readiness checks.</x:v>
      </x:c>
      <x:c r="D14" s="22"/>
      <x:c r="E14" s="22"/>
      <x:c r="F14" s="22"/>
    </x:row>
    <x:row r="15" ht="42" customHeight="1">
      <x:c r="A15" s="26" t="str">
        <x:v>Gradebooks</x:v>
      </x:c>
      <x:c r="B15" s="25"/>
      <x:c r="C15" s="25" t="str">
        <x:v>30 blank roster rows per course. Yellow cells are inputs. Descriptive/criterion evidence needs interpretation; there is no automatic course average.</x:v>
      </x:c>
      <x:c r="D15" s="25"/>
      <x:c r="E15" s="25"/>
      <x:c r="F15" s="25"/>
    </x:row>
    <x:row r="16" ht="42" customHeight="1">
      <x:c r="A16" s="23" t="str">
        <x:v>IB IA</x:v>
      </x:c>
      <x:c r="B16" s="22"/>
      <x:c r="C16" s="22" t="str">
        <x:v>Formal IA: 1,800 minutes. Final package planned March 24; school deadline takes precedence.</x:v>
      </x:c>
      <x:c r="D16" s="22"/>
      <x:c r="E16" s="22"/>
      <x:c r="F16" s="22"/>
    </x:row>
    <x:row r="17" ht="42" customHeight="1">
      <x:c r="A17" s="26" t="str">
        <x:v>Full mocks</x:v>
      </x:c>
      <x:c r="B17" s="25"/>
      <x:c r="C17" s="25" t="str">
        <x:v>P1: April 7/27, 90 continuous minutes. P2: April 21/May 3, 75 continuous minutes. Book the additional time.</x:v>
      </x:c>
      <x:c r="D17" s="25"/>
      <x:c r="E17" s="25"/>
      <x:c r="F17" s="25"/>
    </x:row>
    <x:row r="18" ht="42" customHeight="1">
      <x:c r="A18" s="23" t="str">
        <x:v>May reserve</x:v>
      </x:c>
      <x:c r="B18" s="22"/>
      <x:c r="C18" s="22" t="str">
        <x:v>Confirm IB examination dates. Review before each paper; use transfer/reflection after both. No required content is placed in the reserve.</x:v>
      </x:c>
      <x:c r="D18" s="22"/>
      <x:c r="E18" s="22"/>
      <x:c r="F18" s="22"/>
    </x:row>
    <x:row r="19" ht="42" customHeight="1">
      <x:c r="A19" s="26" t="str">
        <x:v>Source dependencies</x:v>
      </x:c>
      <x:c r="B19" s="25"/>
      <x:c r="C19" s="25" t="str">
        <x:v>Official paper/IA criteria, exact textbook edition, British Library primary report and real version-labelled screenshots are required before the corresponding assets/scoring are released.</x:v>
      </x:c>
      <x:c r="D19" s="25"/>
      <x:c r="E19" s="25"/>
      <x:c r="F19" s="25"/>
    </x:row>
    <x:row r="20" ht="42" customHeight="1">
      <x:c r="A20" s="23" t="str">
        <x:v>Outcome map</x:v>
      </x:c>
      <x:c r="B20" s="22"/>
      <x:c r="C20" s="22" t="str">
        <x:v>Form/Sub counts are planned links. Unresolved wording and zero-link outcomes remain visible for teacher review.</x:v>
      </x:c>
      <x:c r="D20" s="22"/>
      <x:c r="E20" s="22"/>
      <x:c r="F20" s="22"/>
    </x:row>
    <x:row r="21" ht="42" customHeight="1">
      <x:c r="A21" s="26" t="str">
        <x:v>Prediction</x:v>
      </x:c>
      <x:c r="B21" s="25"/>
      <x:c r="C21" s="25" t="str">
        <x:v>Only verified appropriate component evidence can later support a prediction; blank planned tasks never create a grade.</x:v>
      </x:c>
      <x:c r="D21" s="25"/>
      <x:c r="E21" s="25"/>
      <x:c r="F21" s="25"/>
    </x:row>
    <x:row r="22">
      <x:c r="A22" s="1"/>
      <x:c r="B22" s="1"/>
      <x:c r="C22" s="1"/>
      <x:c r="D22" s="1"/>
      <x:c r="E22" s="1"/>
      <x:c r="F22" s="1"/>
    </x:row>
    <x:row r="23">
      <x:c r="A23" s="1"/>
      <x:c r="B23" s="1"/>
      <x:c r="C23" s="1"/>
      <x:c r="D23" s="1"/>
      <x:c r="E23" s="1"/>
      <x:c r="F23" s="1"/>
    </x:row>
    <x:row r="24">
      <x:c r="A24" s="1"/>
      <x:c r="B24" s="1"/>
      <x:c r="C24" s="1"/>
      <x:c r="D24" s="1"/>
      <x:c r="E24" s="1"/>
      <x:c r="F24" s="1"/>
    </x:row>
    <x:row r="25">
      <x:c r="A25" s="1"/>
      <x:c r="B25" s="1"/>
      <x:c r="C25" s="1"/>
      <x:c r="D25" s="1"/>
      <x:c r="E25" s="1"/>
      <x:c r="F25" s="1"/>
    </x:row>
  </x:sheetData>
  <x:mergeCells>
    <x:mergeCell ref="A2:D2"/>
    <x:mergeCell ref="A3:D3"/>
    <x:mergeCell ref="A10:F10"/>
    <x:mergeCell ref="A12:B12"/>
    <x:mergeCell ref="C12:F12"/>
    <x:mergeCell ref="A13:B13"/>
    <x:mergeCell ref="C13:F13"/>
    <x:mergeCell ref="A14:B14"/>
    <x:mergeCell ref="C14:F14"/>
    <x:mergeCell ref="A15:B15"/>
    <x:mergeCell ref="C15:F15"/>
    <x:mergeCell ref="A16:B16"/>
    <x:mergeCell ref="C16:F16"/>
    <x:mergeCell ref="A17:B17"/>
    <x:mergeCell ref="C17:F17"/>
    <x:mergeCell ref="A18:B18"/>
    <x:mergeCell ref="C18:F18"/>
    <x:mergeCell ref="A19:B19"/>
    <x:mergeCell ref="C19:F19"/>
    <x:mergeCell ref="A20:B20"/>
    <x:mergeCell ref="C20:F20"/>
    <x:mergeCell ref="A21:B21"/>
    <x:mergeCell ref="C21:F21"/>
  </x:mergeCells>
  <x:pageMargins left="0.7" right="0.7" top="0.75" bottom="0.75" header="0.3" footer="0.3"/>
  <x:tableParts count="1">
    <x:tablePart xmlns:r="http://schemas.openxmlformats.org/officeDocument/2006/relationships" r:id="Raa655a44de9441e5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.779999732971191" hidden="0" customWidth="1"/>
    <x:col min="2" max="2" width="7.21999979019165" hidden="0" customWidth="1"/>
    <x:col min="3" max="3" width="23.329999923706055" hidden="0" customWidth="1"/>
    <x:col min="4" max="4" width="34.439998626708984" hidden="0" customWidth="1"/>
    <x:col min="5" max="5" width="24.440000534057617" hidden="0" customWidth="1"/>
    <x:col min="6" max="6" width="66.66999816894531" hidden="0" customWidth="1"/>
    <x:col min="7" max="7" width="38.88999938964844" hidden="0" customWidth="1"/>
    <x:col min="8" max="8" width="41.11000061035156" hidden="0" customWidth="1"/>
    <x:col min="9" max="9" width="41.11000061035156" hidden="0" customWidth="1"/>
    <x:col min="10" max="10" width="55.560001373291016" hidden="0" customWidth="1"/>
    <x:col min="11" max="11" width="33.33000183105469" hidden="0" customWidth="1"/>
    <x:col min="12" max="12" width="33.33000183105469" hidden="0" customWidth="1"/>
    <x:col min="13" max="13" width="27.219999313354492" hidden="0" customWidth="1"/>
    <x:col min="14" max="14" width="1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32" customHeight="1">
      <x:c r="A2" s="2" t="str">
        <x:v>MM12 — dated teaching sequence</x:v>
      </x:c>
      <x:c r="B2" s="2"/>
      <x:c r="C2" s="2"/>
      <x:c r="D2" s="2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42" customHeight="1">
      <x:c r="A3" s="4" t="str">
        <x:v>86 regular lessons, Sept 3–Jan 25. Jan 26–29 is the separate school assessment window.</x:v>
      </x:c>
      <x:c r="B3" s="4"/>
      <x:c r="C3" s="4"/>
      <x:c r="D3" s="4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36" customHeight="1">
      <x:c r="A4" s="8" t="str">
        <x:v>Date</x:v>
      </x:c>
      <x:c r="B4" s="8" t="str">
        <x:v>Day</x:v>
      </x:c>
      <x:c r="C4" s="8" t="str">
        <x:v>Lesson / sprint</x:v>
      </x:c>
      <x:c r="D4" s="8" t="str">
        <x:v>Focus</x:v>
      </x:c>
      <x:c r="E4" s="8" t="str">
        <x:v>Phase / minutes</x:v>
      </x:c>
      <x:c r="F4" s="8" t="str">
        <x:v>Student task</x:v>
      </x:c>
      <x:c r="G4" s="8" t="str">
        <x:v>NEW LEARNING</x:v>
      </x:c>
      <x:c r="H4" s="8" t="str">
        <x:v>BUILDS ON</x:v>
      </x:c>
      <x:c r="I4" s="8" t="str">
        <x:v>PREPARES FOR</x:v>
      </x:c>
      <x:c r="J4" s="8" t="str">
        <x:v>Independent check</x:v>
      </x:c>
      <x:c r="K4" s="8" t="str">
        <x:v>Assessment IDs</x:v>
      </x:c>
      <x:c r="L4" s="8" t="str">
        <x:v>Material prompt</x:v>
      </x:c>
      <x:c r="M4" s="8" t="str">
        <x:v>Status</x:v>
      </x:c>
      <x:c r="N4" s="8" t="str">
        <x:v>Formal IA min</x:v>
      </x:c>
    </x:row>
    <x:row r="5" ht="49" customHeight="1">
      <x:c r="A5" s="12" t="n">
        <x:v>46268</x:v>
      </x:c>
      <x:c r="B5" s="10" t="n">
        <x:v>1</x:v>
      </x:c>
      <x:c r="C5" s="10" t="str">
        <x:v>mm12-26-s01-d01</x:v>
      </x:c>
      <x:c r="D5" s="10" t="str">
        <x:v>Files, layers and the visual brief</x:v>
      </x:c>
      <x:c r="E5" s="10" t="str">
        <x:v>Model + guided practice / 70 min</x:v>
      </x:c>
      <x:c r="F5" s="10" t="str">
        <x:v>Files, layers and the visual brief. Work on a named-layer PSD, mask close-up and before/after export; today capture the part that demonstrates file resolution and layer order. Save an editable/process version and a short explanation of the decision.</x:v>
      </x:c>
      <x:c r="G5" s="10" t="str">
        <x:v>file resolution and layer order</x:v>
      </x:c>
      <x:c r="H5" s="10" t="str">
        <x:v>File/device baseline and everyday visual/technical experience</x:v>
      </x:c>
      <x:c r="I5" s="10" t="str">
        <x:v>Real-screen layer and mask demonstration</x:v>
      </x:c>
      <x:c r="J5" s="10" t="str">
        <x:v>On a small supplied example, apply file resolution and layer order with one changed input; explain the result. Keep the remaining structure supplied.</x:v>
      </x:c>
      <x:c r="K5" s="10" t="str"/>
      <x:c r="L5" s="10" t="str">
        <x:v>mm12-26-s01-d01-materials</x:v>
      </x:c>
      <x:c r="M5" s="10" t="str">
        <x:v>Planned</x:v>
      </x:c>
      <x:c r="N5" s="10" t="n">
        <x:v>0</x:v>
      </x:c>
    </x:row>
    <x:row r="6" ht="49" customHeight="1">
      <x:c r="A6" s="13" t="n">
        <x:v>46269</x:v>
      </x:c>
      <x:c r="B6" s="11" t="n">
        <x:v>2</x:v>
      </x:c>
      <x:c r="C6" s="11" t="str">
        <x:v>mm12-26-s01-d02</x:v>
      </x:c>
      <x:c r="D6" s="11" t="str">
        <x:v>Masks and targeted adjustments</x:v>
      </x:c>
      <x:c r="E6" s="11" t="str">
        <x:v>Model + guided practice / 70 min</x:v>
      </x:c>
      <x:c r="F6" s="11" t="str">
        <x:v>Masks and targeted adjustments. Work on a named-layer PSD, mask close-up and before/after export; today capture the part that demonstrates mask versus pixel targeting. Save an editable/process version and a short explanation of the decision.</x:v>
      </x:c>
      <x:c r="G6" s="11" t="str">
        <x:v>mask versus pixel targeting</x:v>
      </x:c>
      <x:c r="H6" s="11" t="str">
        <x:v>Files, layers and the visual brief</x:v>
      </x:c>
      <x:c r="I6" s="11" t="str">
        <x:v>Guided hoodie practice with purpose and hierarchy</x:v>
      </x:c>
      <x:c r="J6" s="11" t="str">
        <x:v>On a small supplied example, apply mask versus pixel targeting with one changed input; explain the result. Keep the remaining structure supplied.</x:v>
      </x:c>
      <x:c r="K6" s="11" t="str"/>
      <x:c r="L6" s="11" t="str">
        <x:v>mm12-26-s01-d02-materials</x:v>
      </x:c>
      <x:c r="M6" s="11" t="str">
        <x:v>Planned</x:v>
      </x:c>
      <x:c r="N6" s="11" t="n">
        <x:v>0</x:v>
      </x:c>
    </x:row>
    <x:row r="7" ht="49" customHeight="1">
      <x:c r="A7" s="12" t="n">
        <x:v>46273</x:v>
      </x:c>
      <x:c r="B7" s="10" t="n">
        <x:v>3</x:v>
      </x:c>
      <x:c r="C7" s="10" t="str">
        <x:v>mm12-26-s01-d03</x:v>
      </x:c>
      <x:c r="D7" s="10" t="str">
        <x:v>Reversible edges and a small original image</x:v>
      </x:c>
      <x:c r="E7" s="10" t="str">
        <x:v>Model + guided practice / 70 min</x:v>
      </x:c>
      <x:c r="F7" s="10" t="str">
        <x:v>Reversible edges and a small original image. Work on a named-layer PSD, mask close-up and before/after export; today capture the part that demonstrates mask edges and link/unlink behaviour. Save an editable/process version and a short explanation of the decision.</x:v>
      </x:c>
      <x:c r="G7" s="10" t="str">
        <x:v>mask edges and link/unlink behaviour</x:v>
      </x:c>
      <x:c r="H7" s="10" t="str">
        <x:v>Masks and targeted adjustments</x:v>
      </x:c>
      <x:c r="I7" s="10" t="str">
        <x:v>Checkpoint and career-pathway sample</x:v>
      </x:c>
      <x:c r="J7" s="10" t="str">
        <x:v>On a small supplied example, apply mask edges and link/unlink behaviour with one changed input; explain the result. Keep the remaining structure supplied.</x:v>
      </x:c>
      <x:c r="K7" s="10" t="str"/>
      <x:c r="L7" s="10" t="str">
        <x:v>mm12-26-s01-d03-materials</x:v>
      </x:c>
      <x:c r="M7" s="10" t="str">
        <x:v>Planned</x:v>
      </x:c>
      <x:c r="N7" s="10" t="n">
        <x:v>0</x:v>
      </x:c>
    </x:row>
    <x:row r="8" ht="49" customHeight="1">
      <x:c r="A8" s="13" t="n">
        <x:v>46274</x:v>
      </x:c>
      <x:c r="B8" s="11" t="n">
        <x:v>4</x:v>
      </x:c>
      <x:c r="C8" s="11" t="str">
        <x:v>mm12-26-s01-d04</x:v>
      </x:c>
      <x:c r="D8" s="11" t="str">
        <x:v>Hierarchy, sources and career connections</x:v>
      </x:c>
      <x:c r="E8" s="11" t="str">
        <x:v>Model + guided practice / 70 min</x:v>
      </x:c>
      <x:c r="F8" s="11" t="str">
        <x:v>Hierarchy, sources and career connections. Work on a named-layer PSD, mask close-up and before/after export; today capture the part that demonstrates audience and hierarchy. Save an editable/process version and a short explanation of the decision.</x:v>
      </x:c>
      <x:c r="G8" s="11" t="str">
        <x:v>audience and hierarchy</x:v>
      </x:c>
      <x:c r="H8" s="11" t="str">
        <x:v>Reversible edges and a small original image</x:v>
      </x:c>
      <x:c r="I8" s="11" t="str">
        <x:v>Transform lighting and folds lab</x:v>
      </x:c>
      <x:c r="J8" s="11" t="str">
        <x:v>On a small supplied example, apply audience and hierarchy with one changed input; explain the result. Keep the remaining structure supplied.</x:v>
      </x:c>
      <x:c r="K8" s="11" t="str">
        <x:v>mm12-26-s01-a1</x:v>
      </x:c>
      <x:c r="L8" s="11" t="str">
        <x:v>mm12-26-s01-d04-materials</x:v>
      </x:c>
      <x:c r="M8" s="11" t="str">
        <x:v>Planned</x:v>
      </x:c>
      <x:c r="N8" s="11" t="n">
        <x:v>0</x:v>
      </x:c>
    </x:row>
    <x:row r="9" ht="49" customHeight="1">
      <x:c r="A9" s="12" t="n">
        <x:v>46275</x:v>
      </x:c>
      <x:c r="B9" s="10" t="n">
        <x:v>5</x:v>
      </x:c>
      <x:c r="C9" s="10" t="str">
        <x:v>mm12-26-s01-d05</x:v>
      </x:c>
      <x:c r="D9" s="10" t="str">
        <x:v>Transforms and tonal matching</x:v>
      </x:c>
      <x:c r="E9" s="10" t="str">
        <x:v>Model + guided practice / 70 min</x:v>
      </x:c>
      <x:c r="F9" s="10" t="str">
        <x:v>Transforms and tonal matching. Work on a named-layer PSD, mask close-up and before/after export; today capture the part that demonstrates transform and tonal matching. Save an editable/process version and a short explanation of the decision.</x:v>
      </x:c>
      <x:c r="G9" s="10" t="str">
        <x:v>transform and tonal matching</x:v>
      </x:c>
      <x:c r="H9" s="10" t="str">
        <x:v>Hierarchy, sources and career connections</x:v>
      </x:c>
      <x:c r="I9" s="10" t="str">
        <x:v>Mini critique; compare weak and strong integration</x:v>
      </x:c>
      <x:c r="J9" s="10" t="str">
        <x:v>On a small supplied example, apply transform and tonal matching with one changed input; explain the result. Keep the remaining structure supplied.</x:v>
      </x:c>
      <x:c r="K9" s="10" t="str"/>
      <x:c r="L9" s="10" t="str">
        <x:v>mm12-26-s01-d05-materials</x:v>
      </x:c>
      <x:c r="M9" s="10" t="str">
        <x:v>Planned</x:v>
      </x:c>
      <x:c r="N9" s="10" t="n">
        <x:v>0</x:v>
      </x:c>
    </x:row>
    <x:row r="10" ht="49" customHeight="1">
      <x:c r="A10" s="13" t="n">
        <x:v>46276</x:v>
      </x:c>
      <x:c r="B10" s="11" t="n">
        <x:v>6</x:v>
      </x:c>
      <x:c r="C10" s="11" t="str">
        <x:v>mm12-26-s01-d06</x:v>
      </x:c>
      <x:c r="D10" s="11" t="str">
        <x:v>Hoodie surface interaction and critique</x:v>
      </x:c>
      <x:c r="E10" s="11" t="str">
        <x:v>Critique / revision / 70 min</x:v>
      </x:c>
      <x:c r="F10" s="11" t="str">
        <x:v>Hoodie surface interaction and critique. Work on a named-layer PSD, mask close-up and before/after export; today capture the part that demonstrates contact shadows and surface folds. Save an editable/process version and a short explanation of the decision.</x:v>
      </x:c>
      <x:c r="G10" s="11" t="str">
        <x:v>contact shadows and surface folds</x:v>
      </x:c>
      <x:c r="H10" s="11" t="str">
        <x:v>Transforms and tonal matching</x:v>
      </x:c>
      <x:c r="I10" s="11" t="str">
        <x:v>Independent new-surface mock-up</x:v>
      </x:c>
      <x:c r="J10" s="11" t="str">
        <x:v>move the design to a different surface and change the intended audience</x:v>
      </x:c>
      <x:c r="K10" s="11" t="str"/>
      <x:c r="L10" s="11" t="str">
        <x:v>mm12-26-s01-d06-materials</x:v>
      </x:c>
      <x:c r="M10" s="11" t="str">
        <x:v>Planned</x:v>
      </x:c>
      <x:c r="N10" s="11" t="n">
        <x:v>0</x:v>
      </x:c>
    </x:row>
    <x:row r="11" ht="49" customHeight="1">
      <x:c r="A11" s="12" t="n">
        <x:v>46279</x:v>
      </x:c>
      <x:c r="B11" s="10" t="n">
        <x:v>7</x:v>
      </x:c>
      <x:c r="C11" s="10" t="str">
        <x:v>mm12-26-s01-d07</x:v>
      </x:c>
      <x:c r="D11" s="10" t="str">
        <x:v>New-surface independent mock-up</x:v>
      </x:c>
      <x:c r="E11" s="10" t="str">
        <x:v>Independent / 70 min</x:v>
      </x:c>
      <x:c r="F11" s="10" t="str">
        <x:v>Complete the individual independent surface placement checkpoint using the current brief. Move the design to a different surface and change the intended audience. Save the first attempt before feedback; submit the relevant part of a named-layer PSD, mask close-up and before/after export.</x:v>
      </x:c>
      <x:c r="G11" s="10" t="str">
        <x:v>independent surface placement</x:v>
      </x:c>
      <x:c r="H11" s="10" t="str">
        <x:v>Hoodie surface interaction and critique</x:v>
      </x:c>
      <x:c r="I11" s="10" t="str">
        <x:v>Creative defence and source-file review</x:v>
      </x:c>
      <x:c r="J11" s="10" t="str">
        <x:v>move the design to a different surface and change the intended audience</x:v>
      </x:c>
      <x:c r="K11" s="10" t="str">
        <x:v>mm12-26-s01-a2; mm12-26-s01-defence</x:v>
      </x:c>
      <x:c r="L11" s="10" t="str">
        <x:v>mm12-26-s01-d07-materials</x:v>
      </x:c>
      <x:c r="M11" s="10" t="str">
        <x:v>Planned</x:v>
      </x:c>
      <x:c r="N11" s="10" t="n">
        <x:v>0</x:v>
      </x:c>
    </x:row>
    <x:row r="12" ht="49" customHeight="1">
      <x:c r="A12" s="13" t="n">
        <x:v>46280</x:v>
      </x:c>
      <x:c r="B12" s="11" t="n">
        <x:v>8</x:v>
      </x:c>
      <x:c r="C12" s="11" t="str">
        <x:v>mm12-26-s01-d08</x:v>
      </x:c>
      <x:c r="D12" s="11" t="str">
        <x:v>Creative defence and editable-file check</x:v>
      </x:c>
      <x:c r="E12" s="11" t="str">
        <x:v>Independent / 70 min</x:v>
      </x:c>
      <x:c r="F12" s="11" t="str">
        <x:v>Complete the individual explaining editable decisions checkpoint using the current brief. Move the design to a different surface and change the intended audience. Save the first attempt before feedback; submit the relevant part of a named-layer PSD, mask close-up and before/after export.</x:v>
      </x:c>
      <x:c r="G12" s="11" t="str">
        <x:v>explaining editable decisions</x:v>
      </x:c>
      <x:c r="H12" s="11" t="str">
        <x:v>New-surface independent mock-up</x:v>
      </x:c>
      <x:c r="I12" s="11" t="str">
        <x:v>Revision and export</x:v>
      </x:c>
      <x:c r="J12" s="11" t="str">
        <x:v>move the design to a different surface and change the intended audience</x:v>
      </x:c>
      <x:c r="K12" s="11" t="str">
        <x:v>mm12-26-s01-a2; mm12-26-s01-defence</x:v>
      </x:c>
      <x:c r="L12" s="11" t="str">
        <x:v>mm12-26-s01-d08-materials</x:v>
      </x:c>
      <x:c r="M12" s="11" t="str">
        <x:v>Planned</x:v>
      </x:c>
      <x:c r="N12" s="11" t="n">
        <x:v>0</x:v>
      </x:c>
    </x:row>
    <x:row r="13" ht="49" customHeight="1">
      <x:c r="A13" s="12" t="n">
        <x:v>46281</x:v>
      </x:c>
      <x:c r="B13" s="10" t="n">
        <x:v>9</x:v>
      </x:c>
      <x:c r="C13" s="10" t="str">
        <x:v>mm12-26-s01-d09</x:v>
      </x:c>
      <x:c r="D13" s="10" t="str">
        <x:v>Revision and export handoff</x:v>
      </x:c>
      <x:c r="E13" s="10" t="str">
        <x:v>Critique / revision / 70 min</x:v>
      </x:c>
      <x:c r="F13" s="10" t="str">
        <x:v>Revision and export handoff. Work on a named-layer PSD, mask close-up and before/after export; today capture the part that demonstrates export and source-file QA. Save an editable/process version and a short explanation of the decision.</x:v>
      </x:c>
      <x:c r="G13" s="10" t="str">
        <x:v>export and source-file QA</x:v>
      </x:c>
      <x:c r="H13" s="10" t="str">
        <x:v>Creative defence and editable-file check</x:v>
      </x:c>
      <x:c r="I13" s="10" t="str">
        <x:v>Moon Chair composite and original photography</x:v>
      </x:c>
      <x:c r="J13" s="10" t="str">
        <x:v>move the design to a different surface and change the intended audience</x:v>
      </x:c>
      <x:c r="K13" s="10" t="str">
        <x:v>mm12-26-s01-a2; mm12-26-s01-defence</x:v>
      </x:c>
      <x:c r="L13" s="10" t="str">
        <x:v>mm12-26-s01-d09-materials</x:v>
      </x:c>
      <x:c r="M13" s="10" t="str">
        <x:v>Planned</x:v>
      </x:c>
      <x:c r="N13" s="10" t="n">
        <x:v>0</x:v>
      </x:c>
    </x:row>
    <x:row r="14" ht="49" customHeight="1">
      <x:c r="A14" s="13" t="n">
        <x:v>46282</x:v>
      </x:c>
      <x:c r="B14" s="11" t="n">
        <x:v>10</x:v>
      </x:c>
      <x:c r="C14" s="11" t="str">
        <x:v>mm12-26-s01-d10</x:v>
      </x:c>
      <x:c r="D14" s="11" t="str">
        <x:v>Delayed mask repair and readiness gate</x:v>
      </x:c>
      <x:c r="E14" s="11" t="str">
        <x:v>Flex / transfer / 70 min</x:v>
      </x:c>
      <x:c r="F14" s="11" t="str">
        <x:v>Use feedback to repair one diagnosed weakness in reversible image construction, then attempt this changed constraint: move the design to a different surface and change the intended audience. Students already secure extend the constraint rather than add decorative complexity.</x:v>
      </x:c>
      <x:c r="G14" s="11" t="str">
        <x:v>delayed mask repair</x:v>
      </x:c>
      <x:c r="H14" s="11" t="str">
        <x:v>Revision and export handoff</x:v>
      </x:c>
      <x:c r="I14" s="11" t="str">
        <x:v>Moon Chair composite and original photography</x:v>
      </x:c>
      <x:c r="J14" s="11" t="str">
        <x:v>move the design to a different surface and change the intended audience</x:v>
      </x:c>
      <x:c r="K14" s="11" t="str"/>
      <x:c r="L14" s="11" t="str">
        <x:v>mm12-26-s01-d10-materials</x:v>
      </x:c>
      <x:c r="M14" s="11" t="str">
        <x:v>Planned</x:v>
      </x:c>
      <x:c r="N14" s="11" t="n">
        <x:v>0</x:v>
      </x:c>
    </x:row>
    <x:row r="15" ht="49" customHeight="1">
      <x:c r="A15" s="12" t="n">
        <x:v>46283</x:v>
      </x:c>
      <x:c r="B15" s="10" t="n">
        <x:v>11</x:v>
      </x:c>
      <x:c r="C15" s="10" t="str">
        <x:v>mm12-26-s02-d01</x:v>
      </x:c>
      <x:c r="D15" s="10" t="str">
        <x:v>Retrieve masks and transforms; analyse visual meaning</x:v>
      </x:c>
      <x:c r="E15" s="10" t="str">
        <x:v>Model + guided practice / 70 min</x:v>
      </x:c>
      <x:c r="F15" s="10" t="str">
        <x:v>Retrieve masks and transforms; analyse visual meaning. Work on Moon Chair practice plus an original composite with a changed subject; today capture the part that demonstrates perspective and visual metaphor. Save an editable/process version and a short explanation of the decision.</x:v>
      </x:c>
      <x:c r="G15" s="10" t="str">
        <x:v>perspective and visual metaphor</x:v>
      </x:c>
      <x:c r="H15" s="10" t="str">
        <x:v>Delayed mask repair and readiness gate</x:v>
      </x:c>
      <x:c r="I15" s="10" t="str">
        <x:v>Demonstrate light and perspective with genuine UI</x:v>
      </x:c>
      <x:c r="J15" s="10" t="str">
        <x:v>On a small supplied example, apply perspective and visual metaphor with one changed input; explain the result. Keep the remaining structure supplied.</x:v>
      </x:c>
      <x:c r="K15" s="10" t="str"/>
      <x:c r="L15" s="10" t="str">
        <x:v>mm12-26-s02-d01-materials</x:v>
      </x:c>
      <x:c r="M15" s="10" t="str">
        <x:v>Planned</x:v>
      </x:c>
      <x:c r="N15" s="10" t="n">
        <x:v>0</x:v>
      </x:c>
    </x:row>
    <x:row r="16" ht="49" customHeight="1">
      <x:c r="A16" s="13" t="n">
        <x:v>46286</x:v>
      </x:c>
      <x:c r="B16" s="11" t="n">
        <x:v>12</x:v>
      </x:c>
      <x:c r="C16" s="11" t="str">
        <x:v>mm12-26-s02-d02</x:v>
      </x:c>
      <x:c r="D16" s="11" t="str">
        <x:v>Demonstrate light and perspective with genuine UI</x:v>
      </x:c>
      <x:c r="E16" s="11" t="str">
        <x:v>Model + guided practice / 70 min</x:v>
      </x:c>
      <x:c r="F16" s="11" t="str">
        <x:v>Demonstrate light and perspective with genuine UI. Work on Moon Chair practice plus an original composite with a changed subject; today capture the part that demonstrates light direction, scale and depth. Save an editable/process version and a short explanation of the decision.</x:v>
      </x:c>
      <x:c r="G16" s="11" t="str">
        <x:v>light direction, scale and depth</x:v>
      </x:c>
      <x:c r="H16" s="11" t="str">
        <x:v>Retrieve masks and transforms; analyse visual meaning</x:v>
      </x:c>
      <x:c r="I16" s="11" t="str">
        <x:v>Moon Chair guided lab</x:v>
      </x:c>
      <x:c r="J16" s="11" t="str">
        <x:v>On a small supplied example, apply light direction, scale and depth with one changed input; explain the result. Keep the remaining structure supplied.</x:v>
      </x:c>
      <x:c r="K16" s="11" t="str"/>
      <x:c r="L16" s="11" t="str">
        <x:v>mm12-26-s02-d02-materials</x:v>
      </x:c>
      <x:c r="M16" s="11" t="str">
        <x:v>Planned</x:v>
      </x:c>
      <x:c r="N16" s="11" t="n">
        <x:v>0</x:v>
      </x:c>
    </x:row>
    <x:row r="17" ht="49" customHeight="1">
      <x:c r="A17" s="12" t="n">
        <x:v>46287</x:v>
      </x:c>
      <x:c r="B17" s="10" t="n">
        <x:v>13</x:v>
      </x:c>
      <x:c r="C17" s="10" t="str">
        <x:v>mm12-26-s02-d03</x:v>
      </x:c>
      <x:c r="D17" s="10" t="str">
        <x:v>Moon Chair guided lab</x:v>
      </x:c>
      <x:c r="E17" s="10" t="str">
        <x:v>Model + guided practice / 70 min</x:v>
      </x:c>
      <x:c r="F17" s="10" t="str">
        <x:v>Moon Chair guided lab. Work on Moon Chair practice plus an original composite with a changed subject; today capture the part that demonstrates Moon Chair mask construction. Save an editable/process version and a short explanation of the decision.</x:v>
      </x:c>
      <x:c r="G17" s="10" t="str">
        <x:v>Moon Chair mask construction</x:v>
      </x:c>
      <x:c r="H17" s="10" t="str">
        <x:v>Demonstrate light and perspective with genuine UI</x:v>
      </x:c>
      <x:c r="I17" s="10" t="str">
        <x:v>Checkpoint and visual analysis conversation</x:v>
      </x:c>
      <x:c r="J17" s="10" t="str">
        <x:v>On a small supplied example, apply Moon Chair mask construction with one changed input; explain the result. Keep the remaining structure supplied.</x:v>
      </x:c>
      <x:c r="K17" s="10" t="str"/>
      <x:c r="L17" s="10" t="str">
        <x:v>mm12-26-s02-d03-materials</x:v>
      </x:c>
      <x:c r="M17" s="10" t="str">
        <x:v>Planned</x:v>
      </x:c>
      <x:c r="N17" s="10" t="n">
        <x:v>0</x:v>
      </x:c>
    </x:row>
    <x:row r="18" ht="49" customHeight="1">
      <x:c r="A18" s="13" t="n">
        <x:v>46288</x:v>
      </x:c>
      <x:c r="B18" s="11" t="n">
        <x:v>14</x:v>
      </x:c>
      <x:c r="C18" s="11" t="str">
        <x:v>mm12-26-s02-d04</x:v>
      </x:c>
      <x:c r="D18" s="11" t="str">
        <x:v>Checkpoint and visual analysis conversation</x:v>
      </x:c>
      <x:c r="E18" s="11" t="str">
        <x:v>Model + guided practice / 70 min</x:v>
      </x:c>
      <x:c r="F18" s="11" t="str">
        <x:v>Checkpoint and visual analysis conversation. Work on Moon Chair practice plus an original composite with a changed subject; today capture the part that demonstrates contact/cast shadow comparison. Save an editable/process version and a short explanation of the decision.</x:v>
      </x:c>
      <x:c r="G18" s="11" t="str">
        <x:v>contact/cast shadow comparison</x:v>
      </x:c>
      <x:c r="H18" s="11" t="str">
        <x:v>Moon Chair guided lab</x:v>
      </x:c>
      <x:c r="I18" s="11" t="str">
        <x:v>Student thumbnail concepts and asset plan</x:v>
      </x:c>
      <x:c r="J18" s="11" t="str">
        <x:v>On a small supplied example, apply contact/cast shadow comparison with one changed input; explain the result. Keep the remaining structure supplied.</x:v>
      </x:c>
      <x:c r="K18" s="11" t="str">
        <x:v>mm12-26-s02-a1</x:v>
      </x:c>
      <x:c r="L18" s="11" t="str">
        <x:v>mm12-26-s02-d04-materials</x:v>
      </x:c>
      <x:c r="M18" s="11" t="str">
        <x:v>Planned</x:v>
      </x:c>
      <x:c r="N18" s="11" t="n">
        <x:v>0</x:v>
      </x:c>
    </x:row>
    <x:row r="19" ht="49" customHeight="1">
      <x:c r="A19" s="12" t="n">
        <x:v>46289</x:v>
      </x:c>
      <x:c r="B19" s="10" t="n">
        <x:v>15</x:v>
      </x:c>
      <x:c r="C19" s="10" t="str">
        <x:v>mm12-26-s02-d05</x:v>
      </x:c>
      <x:c r="D19" s="10" t="str">
        <x:v>Student thumbnail concepts and asset plan</x:v>
      </x:c>
      <x:c r="E19" s="10" t="str">
        <x:v>Model + guided practice / 70 min</x:v>
      </x:c>
      <x:c r="F19" s="10" t="str">
        <x:v>Student thumbnail concepts and asset plan. Work on Moon Chair practice plus an original composite with a changed subject; today capture the part that demonstrates thumbnail and asset choices. Save an editable/process version and a short explanation of the decision.</x:v>
      </x:c>
      <x:c r="G19" s="10" t="str">
        <x:v>thumbnail and asset choices</x:v>
      </x:c>
      <x:c r="H19" s="10" t="str">
        <x:v>Checkpoint and visual analysis conversation</x:v>
      </x:c>
      <x:c r="I19" s="10" t="str">
        <x:v>Original composite production</x:v>
      </x:c>
      <x:c r="J19" s="10" t="str">
        <x:v>On a small supplied example, apply thumbnail and asset choices with one changed input; explain the result. Keep the remaining structure supplied.</x:v>
      </x:c>
      <x:c r="K19" s="10" t="str"/>
      <x:c r="L19" s="10" t="str">
        <x:v>mm12-26-s02-d05-materials</x:v>
      </x:c>
      <x:c r="M19" s="10" t="str">
        <x:v>Planned</x:v>
      </x:c>
      <x:c r="N19" s="10" t="n">
        <x:v>0</x:v>
      </x:c>
    </x:row>
    <x:row r="20" ht="49" customHeight="1">
      <x:c r="A20" s="13" t="n">
        <x:v>46293</x:v>
      </x:c>
      <x:c r="B20" s="11" t="n">
        <x:v>16</x:v>
      </x:c>
      <x:c r="C20" s="11" t="str">
        <x:v>mm12-26-s02-d06</x:v>
      </x:c>
      <x:c r="D20" s="11" t="str">
        <x:v>Original composite production</x:v>
      </x:c>
      <x:c r="E20" s="11" t="str">
        <x:v>Critique / revision / 70 min</x:v>
      </x:c>
      <x:c r="F20" s="11" t="str">
        <x:v>Original composite production. Work on Moon Chair practice plus an original composite with a changed subject; today capture the part that demonstrates original composite assembly. Save an editable/process version and a short explanation of the decision.</x:v>
      </x:c>
      <x:c r="G20" s="11" t="str">
        <x:v>original composite assembly</x:v>
      </x:c>
      <x:c r="H20" s="11" t="str">
        <x:v>Student thumbnail concepts and asset plan</x:v>
      </x:c>
      <x:c r="I20" s="11" t="str">
        <x:v>Critique against light depth and message</x:v>
      </x:c>
      <x:c r="J20" s="11" t="str">
        <x:v>replace the central subject while keeping viewpoint and lighting plausible</x:v>
      </x:c>
      <x:c r="K20" s="11" t="str"/>
      <x:c r="L20" s="11" t="str">
        <x:v>mm12-26-s02-d06-materials</x:v>
      </x:c>
      <x:c r="M20" s="11" t="str">
        <x:v>Planned</x:v>
      </x:c>
      <x:c r="N20" s="11" t="n">
        <x:v>0</x:v>
      </x:c>
    </x:row>
    <x:row r="21" ht="49" customHeight="1">
      <x:c r="A21" s="12" t="n">
        <x:v>46294</x:v>
      </x:c>
      <x:c r="B21" s="10" t="n">
        <x:v>17</x:v>
      </x:c>
      <x:c r="C21" s="10" t="str">
        <x:v>mm12-26-s02-d07</x:v>
      </x:c>
      <x:c r="D21" s="10" t="str">
        <x:v>Critique against light depth and message</x:v>
      </x:c>
      <x:c r="E21" s="10" t="str">
        <x:v>Independent / 70 min</x:v>
      </x:c>
      <x:c r="F21" s="10" t="str">
        <x:v>Complete the individual criterion-based critique checkpoint using the current brief. Replace the central subject while keeping viewpoint and lighting plausible. Save the first attempt before feedback; submit the relevant part of Moon Chair practice plus an original composite with a changed subject.</x:v>
      </x:c>
      <x:c r="G21" s="10" t="str">
        <x:v>criterion-based critique</x:v>
      </x:c>
      <x:c r="H21" s="10" t="str">
        <x:v>Original composite production</x:v>
      </x:c>
      <x:c r="I21" s="10" t="str">
        <x:v>Independent repair and creative defence</x:v>
      </x:c>
      <x:c r="J21" s="10" t="str">
        <x:v>replace the central subject while keeping viewpoint and lighting plausible</x:v>
      </x:c>
      <x:c r="K21" s="10" t="str">
        <x:v>mm12-26-s02-a2; mm12-26-s02-defence</x:v>
      </x:c>
      <x:c r="L21" s="10" t="str">
        <x:v>mm12-26-s02-d07-materials</x:v>
      </x:c>
      <x:c r="M21" s="10" t="str">
        <x:v>Planned</x:v>
      </x:c>
      <x:c r="N21" s="10" t="n">
        <x:v>0</x:v>
      </x:c>
    </x:row>
    <x:row r="22" ht="49" customHeight="1">
      <x:c r="A22" s="13" t="n">
        <x:v>46296</x:v>
      </x:c>
      <x:c r="B22" s="11" t="n">
        <x:v>18</x:v>
      </x:c>
      <x:c r="C22" s="11" t="str">
        <x:v>mm12-26-s02-d08</x:v>
      </x:c>
      <x:c r="D22" s="11" t="str">
        <x:v>Independent repair and creative defence</x:v>
      </x:c>
      <x:c r="E22" s="11" t="str">
        <x:v>Independent / 70 min</x:v>
      </x:c>
      <x:c r="F22" s="11" t="str">
        <x:v>Complete the individual unfamiliar edge/light repair checkpoint using the current brief. Replace the central subject while keeping viewpoint and lighting plausible. Save the first attempt before feedback; submit the relevant part of Moon Chair practice plus an original composite with a changed subject.</x:v>
      </x:c>
      <x:c r="G22" s="11" t="str">
        <x:v>unfamiliar edge/light repair</x:v>
      </x:c>
      <x:c r="H22" s="11" t="str">
        <x:v>Critique against light depth and message</x:v>
      </x:c>
      <x:c r="I22" s="11" t="str">
        <x:v>Revision and portfolio capture</x:v>
      </x:c>
      <x:c r="J22" s="11" t="str">
        <x:v>replace the central subject while keeping viewpoint and lighting plausible</x:v>
      </x:c>
      <x:c r="K22" s="11" t="str">
        <x:v>mm12-26-s02-a2; mm12-26-s02-defence</x:v>
      </x:c>
      <x:c r="L22" s="11" t="str">
        <x:v>mm12-26-s02-d08-materials</x:v>
      </x:c>
      <x:c r="M22" s="11" t="str">
        <x:v>Planned</x:v>
      </x:c>
      <x:c r="N22" s="11" t="n">
        <x:v>0</x:v>
      </x:c>
    </x:row>
    <x:row r="23" ht="49" customHeight="1">
      <x:c r="A23" s="12" t="n">
        <x:v>46297</x:v>
      </x:c>
      <x:c r="B23" s="10" t="n">
        <x:v>19</x:v>
      </x:c>
      <x:c r="C23" s="10" t="str">
        <x:v>mm12-26-s02-d09</x:v>
      </x:c>
      <x:c r="D23" s="10" t="str">
        <x:v>Revision and portfolio capture</x:v>
      </x:c>
      <x:c r="E23" s="10" t="str">
        <x:v>Critique / revision / 70 min</x:v>
      </x:c>
      <x:c r="F23" s="10" t="str">
        <x:v>Revision and portfolio capture. Work on Moon Chair practice plus an original composite with a changed subject; today capture the part that demonstrates revision and source attribution. Save an editable/process version and a short explanation of the decision.</x:v>
      </x:c>
      <x:c r="G23" s="10" t="str">
        <x:v>revision and source attribution</x:v>
      </x:c>
      <x:c r="H23" s="10" t="str">
        <x:v>Independent repair and creative defence</x:v>
      </x:c>
      <x:c r="I23" s="10" t="str">
        <x:v>Original photographic composite and advertising</x:v>
      </x:c>
      <x:c r="J23" s="10" t="str">
        <x:v>replace the central subject while keeping viewpoint and lighting plausible</x:v>
      </x:c>
      <x:c r="K23" s="10" t="str">
        <x:v>mm12-26-s02-a2; mm12-26-s02-defence</x:v>
      </x:c>
      <x:c r="L23" s="10" t="str">
        <x:v>mm12-26-s02-d09-materials</x:v>
      </x:c>
      <x:c r="M23" s="10" t="str">
        <x:v>Planned</x:v>
      </x:c>
      <x:c r="N23" s="10" t="n">
        <x:v>0</x:v>
      </x:c>
    </x:row>
    <x:row r="24" ht="49" customHeight="1">
      <x:c r="A24" s="13" t="n">
        <x:v>46300</x:v>
      </x:c>
      <x:c r="B24" s="11" t="n">
        <x:v>20</x:v>
      </x:c>
      <x:c r="C24" s="11" t="str">
        <x:v>mm12-26-s03-d01</x:v>
      </x:c>
      <x:c r="D24" s="11" t="str">
        <x:v>Camera care and shot-planning demo</x:v>
      </x:c>
      <x:c r="E24" s="11" t="str">
        <x:v>Model + guided practice / 70 min</x:v>
      </x:c>
      <x:c r="F24" s="11" t="str">
        <x:v>Camera care and shot-planning demo. Work on six-shot contact sheet, one original photograph and a composite using it; today capture the part that demonstrates camera care and shot purpose. Save an editable/process version and a short explanation of the decision.</x:v>
      </x:c>
      <x:c r="G24" s="11" t="str">
        <x:v>camera care and shot purpose</x:v>
      </x:c>
      <x:c r="H24" s="11" t="str">
        <x:v>Revision and portfolio capture</x:v>
      </x:c>
      <x:c r="I24" s="11" t="str">
        <x:v>Exposure and tripod rotation</x:v>
      </x:c>
      <x:c r="J24" s="11" t="str">
        <x:v>On a small supplied example, apply camera care and shot purpose with one changed input; explain the result. Keep the remaining structure supplied.</x:v>
      </x:c>
      <x:c r="K24" s="11" t="str"/>
      <x:c r="L24" s="11" t="str">
        <x:v>mm12-26-s03-d01-materials</x:v>
      </x:c>
      <x:c r="M24" s="11" t="str">
        <x:v>Planned</x:v>
      </x:c>
      <x:c r="N24" s="11" t="n">
        <x:v>0</x:v>
      </x:c>
    </x:row>
    <x:row r="25" ht="49" customHeight="1">
      <x:c r="A25" s="12" t="n">
        <x:v>46301</x:v>
      </x:c>
      <x:c r="B25" s="10" t="n">
        <x:v>21</x:v>
      </x:c>
      <x:c r="C25" s="10" t="str">
        <x:v>mm12-26-s03-d02</x:v>
      </x:c>
      <x:c r="D25" s="10" t="str">
        <x:v>Exposure and tripod rotation</x:v>
      </x:c>
      <x:c r="E25" s="10" t="str">
        <x:v>Model + guided practice / 70 min</x:v>
      </x:c>
      <x:c r="F25" s="10" t="str">
        <x:v>Exposure and tripod rotation. Work on six-shot contact sheet, one original photograph and a composite using it; today capture the part that demonstrates shutter, aperture and ISO. Save an editable/process version and a short explanation of the decision.</x:v>
      </x:c>
      <x:c r="G25" s="10" t="str">
        <x:v>shutter, aperture and ISO</x:v>
      </x:c>
      <x:c r="H25" s="10" t="str">
        <x:v>Camera care and shot-planning demo</x:v>
      </x:c>
      <x:c r="I25" s="10" t="str">
        <x:v>Lighting tests and contact sheet</x:v>
      </x:c>
      <x:c r="J25" s="10" t="str">
        <x:v>On a small supplied example, apply shutter, aperture and ISO with one changed input; explain the result. Keep the remaining structure supplied.</x:v>
      </x:c>
      <x:c r="K25" s="10" t="str"/>
      <x:c r="L25" s="10" t="str">
        <x:v>mm12-26-s03-d02-materials</x:v>
      </x:c>
      <x:c r="M25" s="10" t="str">
        <x:v>Planned</x:v>
      </x:c>
      <x:c r="N25" s="10" t="n">
        <x:v>0</x:v>
      </x:c>
    </x:row>
    <x:row r="26" ht="49" customHeight="1">
      <x:c r="A26" s="13" t="n">
        <x:v>46302</x:v>
      </x:c>
      <x:c r="B26" s="11" t="n">
        <x:v>22</x:v>
      </x:c>
      <x:c r="C26" s="11" t="str">
        <x:v>mm12-26-s03-d03</x:v>
      </x:c>
      <x:c r="D26" s="11" t="str">
        <x:v>Lighting tests and contact sheet</x:v>
      </x:c>
      <x:c r="E26" s="11" t="str">
        <x:v>Model + guided practice / 70 min</x:v>
      </x:c>
      <x:c r="F26" s="11" t="str">
        <x:v>Lighting tests and contact sheet. Work on six-shot contact sheet, one original photograph and a composite using it; today capture the part that demonstrates key/fill light and contact sheets. Save an editable/process version and a short explanation of the decision.</x:v>
      </x:c>
      <x:c r="G26" s="11" t="str">
        <x:v>key/fill light and contact sheets</x:v>
      </x:c>
      <x:c r="H26" s="11" t="str">
        <x:v>Exposure and tripod rotation</x:v>
      </x:c>
      <x:c r="I26" s="11" t="str">
        <x:v>Guided critique of image meaning</x:v>
      </x:c>
      <x:c r="J26" s="11" t="str">
        <x:v>On a small supplied example, apply key/fill light and contact sheets with one changed input; explain the result. Keep the remaining structure supplied.</x:v>
      </x:c>
      <x:c r="K26" s="11" t="str"/>
      <x:c r="L26" s="11" t="str">
        <x:v>mm12-26-s03-d03-materials</x:v>
      </x:c>
      <x:c r="M26" s="11" t="str">
        <x:v>Planned</x:v>
      </x:c>
      <x:c r="N26" s="11" t="n">
        <x:v>0</x:v>
      </x:c>
    </x:row>
    <x:row r="27" ht="49" customHeight="1">
      <x:c r="A27" s="12" t="n">
        <x:v>46303</x:v>
      </x:c>
      <x:c r="B27" s="10" t="n">
        <x:v>23</x:v>
      </x:c>
      <x:c r="C27" s="10" t="str">
        <x:v>mm12-26-s03-d04</x:v>
      </x:c>
      <x:c r="D27" s="10" t="str">
        <x:v>Guided critique of image meaning</x:v>
      </x:c>
      <x:c r="E27" s="10" t="str">
        <x:v>Model + guided practice / 70 min</x:v>
      </x:c>
      <x:c r="F27" s="10" t="str">
        <x:v>Guided critique of image meaning. Work on six-shot contact sheet, one original photograph and a composite using it; today capture the part that demonstrates image reading and selection. Save an editable/process version and a short explanation of the decision.</x:v>
      </x:c>
      <x:c r="G27" s="10" t="str">
        <x:v>image reading and selection</x:v>
      </x:c>
      <x:c r="H27" s="10" t="str">
        <x:v>Lighting tests and contact sheet</x:v>
      </x:c>
      <x:c r="I27" s="10" t="str">
        <x:v>Original asset capture rotation</x:v>
      </x:c>
      <x:c r="J27" s="10" t="str">
        <x:v>On a small supplied example, apply image reading and selection with one changed input; explain the result. Keep the remaining structure supplied.</x:v>
      </x:c>
      <x:c r="K27" s="10" t="str">
        <x:v>mm12-26-s03-a1</x:v>
      </x:c>
      <x:c r="L27" s="10" t="str">
        <x:v>mm12-26-s03-d04-materials</x:v>
      </x:c>
      <x:c r="M27" s="10" t="str">
        <x:v>Planned</x:v>
      </x:c>
      <x:c r="N27" s="10" t="n">
        <x:v>0</x:v>
      </x:c>
    </x:row>
    <x:row r="28" ht="49" customHeight="1">
      <x:c r="A28" s="13" t="n">
        <x:v>46304</x:v>
      </x:c>
      <x:c r="B28" s="11" t="n">
        <x:v>24</x:v>
      </x:c>
      <x:c r="C28" s="11" t="str">
        <x:v>mm12-26-s03-d05</x:v>
      </x:c>
      <x:c r="D28" s="11" t="str">
        <x:v>Original asset capture rotation</x:v>
      </x:c>
      <x:c r="E28" s="11" t="str">
        <x:v>Model + guided practice / 70 min</x:v>
      </x:c>
      <x:c r="F28" s="11" t="str">
        <x:v>Original asset capture rotation. Work on six-shot contact sheet, one original photograph and a composite using it; today capture the part that demonstrates controlled asset capture. Save an editable/process version and a short explanation of the decision.</x:v>
      </x:c>
      <x:c r="G28" s="11" t="str">
        <x:v>controlled asset capture</x:v>
      </x:c>
      <x:c r="H28" s="11" t="str">
        <x:v>Guided critique of image meaning</x:v>
      </x:c>
      <x:c r="I28" s="11" t="str">
        <x:v>Build composite using owned photograph</x:v>
      </x:c>
      <x:c r="J28" s="11" t="str">
        <x:v>On a small supplied example, apply controlled asset capture with one changed input; explain the result. Keep the remaining structure supplied.</x:v>
      </x:c>
      <x:c r="K28" s="11" t="str"/>
      <x:c r="L28" s="11" t="str">
        <x:v>mm12-26-s03-d05-materials</x:v>
      </x:c>
      <x:c r="M28" s="11" t="str">
        <x:v>Planned</x:v>
      </x:c>
      <x:c r="N28" s="11" t="n">
        <x:v>0</x:v>
      </x:c>
    </x:row>
    <x:row r="29" ht="49" customHeight="1">
      <x:c r="A29" s="12" t="n">
        <x:v>46308</x:v>
      </x:c>
      <x:c r="B29" s="10" t="n">
        <x:v>25</x:v>
      </x:c>
      <x:c r="C29" s="10" t="str">
        <x:v>mm12-26-s03-d06</x:v>
      </x:c>
      <x:c r="D29" s="10" t="str">
        <x:v>Build composite using owned photograph</x:v>
      </x:c>
      <x:c r="E29" s="10" t="str">
        <x:v>Critique / revision / 70 min</x:v>
      </x:c>
      <x:c r="F29" s="10" t="str">
        <x:v>Build composite using owned photograph. Work on six-shot contact sheet, one original photograph and a composite using it; today capture the part that demonstrates photograph-to-composite integration. Save an editable/process version and a short explanation of the decision.</x:v>
      </x:c>
      <x:c r="G29" s="10" t="str">
        <x:v>photograph-to-composite integration</x:v>
      </x:c>
      <x:c r="H29" s="10" t="str">
        <x:v>Original asset capture rotation</x:v>
      </x:c>
      <x:c r="I29" s="10" t="str">
        <x:v>Audience and message critique</x:v>
      </x:c>
      <x:c r="J29" s="10" t="str">
        <x:v>recreate the same message with a different lighting direction</x:v>
      </x:c>
      <x:c r="K29" s="10" t="str"/>
      <x:c r="L29" s="10" t="str">
        <x:v>mm12-26-s03-d06-materials</x:v>
      </x:c>
      <x:c r="M29" s="10" t="str">
        <x:v>Planned</x:v>
      </x:c>
      <x:c r="N29" s="10" t="n">
        <x:v>0</x:v>
      </x:c>
    </x:row>
    <x:row r="30" ht="49" customHeight="1">
      <x:c r="A30" s="13" t="n">
        <x:v>46309</x:v>
      </x:c>
      <x:c r="B30" s="11" t="n">
        <x:v>26</x:v>
      </x:c>
      <x:c r="C30" s="11" t="str">
        <x:v>mm12-26-s03-d07</x:v>
      </x:c>
      <x:c r="D30" s="11" t="str">
        <x:v>Audience and message critique</x:v>
      </x:c>
      <x:c r="E30" s="11" t="str">
        <x:v>Independent / 70 min</x:v>
      </x:c>
      <x:c r="F30" s="11" t="str">
        <x:v>Complete the individual audience interpretation checkpoint using the current brief. Recreate the same message with a different lighting direction. Save the first attempt before feedback; submit the relevant part of six-shot contact sheet, one original photograph and a composite using it.</x:v>
      </x:c>
      <x:c r="G30" s="11" t="str">
        <x:v>audience interpretation</x:v>
      </x:c>
      <x:c r="H30" s="11" t="str">
        <x:v>Build composite using owned photograph</x:v>
      </x:c>
      <x:c r="I30" s="11" t="str">
        <x:v>Independent image and capture explanation</x:v>
      </x:c>
      <x:c r="J30" s="11" t="str">
        <x:v>recreate the same message with a different lighting direction</x:v>
      </x:c>
      <x:c r="K30" s="11" t="str">
        <x:v>mm12-26-s03-a2; mm12-26-s03-defence</x:v>
      </x:c>
      <x:c r="L30" s="11" t="str">
        <x:v>mm12-26-s03-d07-materials</x:v>
      </x:c>
      <x:c r="M30" s="11" t="str">
        <x:v>Planned</x:v>
      </x:c>
      <x:c r="N30" s="11" t="n">
        <x:v>0</x:v>
      </x:c>
    </x:row>
    <x:row r="31" ht="49" customHeight="1">
      <x:c r="A31" s="12" t="n">
        <x:v>46310</x:v>
      </x:c>
      <x:c r="B31" s="10" t="n">
        <x:v>27</x:v>
      </x:c>
      <x:c r="C31" s="10" t="str">
        <x:v>mm12-26-s03-d08</x:v>
      </x:c>
      <x:c r="D31" s="10" t="str">
        <x:v>Independent image and capture explanation</x:v>
      </x:c>
      <x:c r="E31" s="10" t="str">
        <x:v>Independent / 70 min</x:v>
      </x:c>
      <x:c r="F31" s="10" t="str">
        <x:v>Complete the individual capture-decision explanation checkpoint using the current brief. Recreate the same message with a different lighting direction. Save the first attempt before feedback; submit the relevant part of six-shot contact sheet, one original photograph and a composite using it.</x:v>
      </x:c>
      <x:c r="G31" s="10" t="str">
        <x:v>capture-decision explanation</x:v>
      </x:c>
      <x:c r="H31" s="10" t="str">
        <x:v>Audience and message critique</x:v>
      </x:c>
      <x:c r="I31" s="10" t="str">
        <x:v>Revision and export package</x:v>
      </x:c>
      <x:c r="J31" s="10" t="str">
        <x:v>recreate the same message with a different lighting direction</x:v>
      </x:c>
      <x:c r="K31" s="10" t="str">
        <x:v>mm12-26-s03-a2; mm12-26-s03-defence</x:v>
      </x:c>
      <x:c r="L31" s="10" t="str">
        <x:v>mm12-26-s03-d08-materials</x:v>
      </x:c>
      <x:c r="M31" s="10" t="str">
        <x:v>Planned</x:v>
      </x:c>
      <x:c r="N31" s="10" t="n">
        <x:v>0</x:v>
      </x:c>
    </x:row>
    <x:row r="32" ht="49" customHeight="1">
      <x:c r="A32" s="13" t="n">
        <x:v>46311</x:v>
      </x:c>
      <x:c r="B32" s="11" t="n">
        <x:v>28</x:v>
      </x:c>
      <x:c r="C32" s="11" t="str">
        <x:v>mm12-26-s03-d09</x:v>
      </x:c>
      <x:c r="D32" s="11" t="str">
        <x:v>Revision and export package</x:v>
      </x:c>
      <x:c r="E32" s="11" t="str">
        <x:v>Critique / revision / 70 min</x:v>
      </x:c>
      <x:c r="F32" s="11" t="str">
        <x:v>Revision and export package. Work on six-shot contact sheet, one original photograph and a composite using it; today capture the part that demonstrates output and asset organization. Save an editable/process version and a short explanation of the decision.</x:v>
      </x:c>
      <x:c r="G32" s="11" t="str">
        <x:v>output and asset organization</x:v>
      </x:c>
      <x:c r="H32" s="11" t="str">
        <x:v>Independent image and capture explanation</x:v>
      </x:c>
      <x:c r="I32" s="11" t="str">
        <x:v>Static campaign with owned photographic assets</x:v>
      </x:c>
      <x:c r="J32" s="11" t="str">
        <x:v>recreate the same message with a different lighting direction</x:v>
      </x:c>
      <x:c r="K32" s="11" t="str">
        <x:v>mm12-26-s03-a2; mm12-26-s03-defence</x:v>
      </x:c>
      <x:c r="L32" s="11" t="str">
        <x:v>mm12-26-s03-d09-materials</x:v>
      </x:c>
      <x:c r="M32" s="11" t="str">
        <x:v>Planned</x:v>
      </x:c>
      <x:c r="N32" s="11" t="n">
        <x:v>0</x:v>
      </x:c>
    </x:row>
    <x:row r="33" ht="49" customHeight="1">
      <x:c r="A33" s="12" t="n">
        <x:v>46314</x:v>
      </x:c>
      <x:c r="B33" s="10" t="n">
        <x:v>29</x:v>
      </x:c>
      <x:c r="C33" s="10" t="str">
        <x:v>mm12-26-s03-d10</x:v>
      </x:c>
      <x:c r="D33" s="10" t="str">
        <x:v>Flex: re-shoot and skill repair</x:v>
      </x:c>
      <x:c r="E33" s="10" t="str">
        <x:v>Flex / transfer / 70 min</x:v>
      </x:c>
      <x:c r="F33" s="10" t="str">
        <x:v>Use feedback to repair one diagnosed weakness in original photographic assets, then attempt this changed constraint: recreate the same message with a different lighting direction. Students already secure extend the constraint rather than add decorative complexity.</x:v>
      </x:c>
      <x:c r="G33" s="10" t="str">
        <x:v>reshoot diagnosis</x:v>
      </x:c>
      <x:c r="H33" s="10" t="str">
        <x:v>Revision and export package</x:v>
      </x:c>
      <x:c r="I33" s="10" t="str">
        <x:v>Static campaign with owned photographic assets</x:v>
      </x:c>
      <x:c r="J33" s="10" t="str">
        <x:v>recreate the same message with a different lighting direction</x:v>
      </x:c>
      <x:c r="K33" s="10" t="str"/>
      <x:c r="L33" s="10" t="str">
        <x:v>mm12-26-s03-d10-materials</x:v>
      </x:c>
      <x:c r="M33" s="10" t="str">
        <x:v>Planned</x:v>
      </x:c>
      <x:c r="N33" s="10" t="n">
        <x:v>0</x:v>
      </x:c>
    </x:row>
    <x:row r="34" ht="49" customHeight="1">
      <x:c r="A34" s="13" t="n">
        <x:v>46315</x:v>
      </x:c>
      <x:c r="B34" s="11" t="n">
        <x:v>30</x:v>
      </x:c>
      <x:c r="C34" s="11" t="str">
        <x:v>mm12-26-s04-d01</x:v>
      </x:c>
      <x:c r="D34" s="11" t="str">
        <x:v>Read client brief and compare campaign precedents</x:v>
      </x:c>
      <x:c r="E34" s="11" t="str">
        <x:v>Model + guided practice / 70 min</x:v>
      </x:c>
      <x:c r="F34" s="11" t="str">
        <x:v>Read client brief and compare campaign precedents. Work on two related campaign formats, audience-test notes and a justified revision; today capture the part that demonstrates client constraints. Save an editable/process version and a short explanation of the decision.</x:v>
      </x:c>
      <x:c r="G34" s="11" t="str">
        <x:v>client constraints</x:v>
      </x:c>
      <x:c r="H34" s="11" t="str">
        <x:v>Flex: re-shoot and skill repair</x:v>
      </x:c>
      <x:c r="I34" s="11" t="str">
        <x:v>Typography hierarchy and colour demonstration</x:v>
      </x:c>
      <x:c r="J34" s="11" t="str">
        <x:v>On a small supplied example, apply client constraints with one changed input; explain the result. Keep the remaining structure supplied.</x:v>
      </x:c>
      <x:c r="K34" s="11" t="str"/>
      <x:c r="L34" s="11" t="str">
        <x:v>mm12-26-s04-d01-materials</x:v>
      </x:c>
      <x:c r="M34" s="11" t="str">
        <x:v>Planned</x:v>
      </x:c>
      <x:c r="N34" s="11" t="n">
        <x:v>0</x:v>
      </x:c>
    </x:row>
    <x:row r="35" ht="49" customHeight="1">
      <x:c r="A35" s="12" t="n">
        <x:v>46316</x:v>
      </x:c>
      <x:c r="B35" s="10" t="n">
        <x:v>31</x:v>
      </x:c>
      <x:c r="C35" s="10" t="str">
        <x:v>mm12-26-s04-d02</x:v>
      </x:c>
      <x:c r="D35" s="10" t="str">
        <x:v>Typography hierarchy and colour demonstration</x:v>
      </x:c>
      <x:c r="E35" s="10" t="str">
        <x:v>Model + guided practice / 70 min</x:v>
      </x:c>
      <x:c r="F35" s="10" t="str">
        <x:v>Typography hierarchy and colour demonstration. Work on two related campaign formats, audience-test notes and a justified revision; today capture the part that demonstrates typographic hierarchy and colour. Save an editable/process version and a short explanation of the decision.</x:v>
      </x:c>
      <x:c r="G35" s="10" t="str">
        <x:v>typographic hierarchy and colour</x:v>
      </x:c>
      <x:c r="H35" s="10" t="str">
        <x:v>Read client brief and compare campaign precedents</x:v>
      </x:c>
      <x:c r="I35" s="10" t="str">
        <x:v>Guided layout variants</x:v>
      </x:c>
      <x:c r="J35" s="10" t="str">
        <x:v>On a small supplied example, apply typographic hierarchy and colour with one changed input; explain the result. Keep the remaining structure supplied.</x:v>
      </x:c>
      <x:c r="K35" s="10" t="str"/>
      <x:c r="L35" s="10" t="str">
        <x:v>mm12-26-s04-d02-materials</x:v>
      </x:c>
      <x:c r="M35" s="10" t="str">
        <x:v>Planned</x:v>
      </x:c>
      <x:c r="N35" s="10" t="n">
        <x:v>0</x:v>
      </x:c>
    </x:row>
    <x:row r="36" ht="49" customHeight="1">
      <x:c r="A36" s="13" t="n">
        <x:v>46317</x:v>
      </x:c>
      <x:c r="B36" s="11" t="n">
        <x:v>32</x:v>
      </x:c>
      <x:c r="C36" s="11" t="str">
        <x:v>mm12-26-s04-d03</x:v>
      </x:c>
      <x:c r="D36" s="11" t="str">
        <x:v>Guided layout variants</x:v>
      </x:c>
      <x:c r="E36" s="11" t="str">
        <x:v>Model + guided practice / 70 min</x:v>
      </x:c>
      <x:c r="F36" s="11" t="str">
        <x:v>Guided layout variants. Work on two related campaign formats, audience-test notes and a justified revision; today capture the part that demonstrates layout variants and grids. Save an editable/process version and a short explanation of the decision.</x:v>
      </x:c>
      <x:c r="G36" s="11" t="str">
        <x:v>layout variants and grids</x:v>
      </x:c>
      <x:c r="H36" s="11" t="str">
        <x:v>Typography hierarchy and colour demonstration</x:v>
      </x:c>
      <x:c r="I36" s="11" t="str">
        <x:v>Brief conference and feedback plan</x:v>
      </x:c>
      <x:c r="J36" s="11" t="str">
        <x:v>On a small supplied example, apply layout variants and grids with one changed input; explain the result. Keep the remaining structure supplied.</x:v>
      </x:c>
      <x:c r="K36" s="11" t="str"/>
      <x:c r="L36" s="11" t="str">
        <x:v>mm12-26-s04-d03-materials</x:v>
      </x:c>
      <x:c r="M36" s="11" t="str">
        <x:v>Planned</x:v>
      </x:c>
      <x:c r="N36" s="11" t="n">
        <x:v>0</x:v>
      </x:c>
    </x:row>
    <x:row r="37" ht="49" customHeight="1">
      <x:c r="A37" s="12" t="n">
        <x:v>46321</x:v>
      </x:c>
      <x:c r="B37" s="10" t="n">
        <x:v>33</x:v>
      </x:c>
      <x:c r="C37" s="10" t="str">
        <x:v>mm12-26-s04-d04</x:v>
      </x:c>
      <x:c r="D37" s="10" t="str">
        <x:v>Brief conference and feedback plan</x:v>
      </x:c>
      <x:c r="E37" s="10" t="str">
        <x:v>Model + guided practice / 70 min</x:v>
      </x:c>
      <x:c r="F37" s="10" t="str">
        <x:v>Brief conference and feedback plan. Work on two related campaign formats, audience-test notes and a justified revision; today capture the part that demonstrates audience testing questions. Save an editable/process version and a short explanation of the decision.</x:v>
      </x:c>
      <x:c r="G37" s="10" t="str">
        <x:v>audience testing questions</x:v>
      </x:c>
      <x:c r="H37" s="10" t="str">
        <x:v>Guided layout variants</x:v>
      </x:c>
      <x:c r="I37" s="10" t="str">
        <x:v>Static campaign production</x:v>
      </x:c>
      <x:c r="J37" s="10" t="str">
        <x:v>On a small supplied example, apply audience testing questions with one changed input; explain the result. Keep the remaining structure supplied.</x:v>
      </x:c>
      <x:c r="K37" s="10" t="str">
        <x:v>mm12-26-s04-a1</x:v>
      </x:c>
      <x:c r="L37" s="10" t="str">
        <x:v>mm12-26-s04-d04-materials</x:v>
      </x:c>
      <x:c r="M37" s="10" t="str">
        <x:v>Planned</x:v>
      </x:c>
      <x:c r="N37" s="10" t="n">
        <x:v>0</x:v>
      </x:c>
    </x:row>
    <x:row r="38" ht="49" customHeight="1">
      <x:c r="A38" s="13" t="n">
        <x:v>46322</x:v>
      </x:c>
      <x:c r="B38" s="11" t="n">
        <x:v>34</x:v>
      </x:c>
      <x:c r="C38" s="11" t="str">
        <x:v>mm12-26-s04-d05</x:v>
      </x:c>
      <x:c r="D38" s="11" t="str">
        <x:v>Static campaign production</x:v>
      </x:c>
      <x:c r="E38" s="11" t="str">
        <x:v>Model + guided practice / 70 min</x:v>
      </x:c>
      <x:c r="F38" s="11" t="str">
        <x:v>Static campaign production. Work on two related campaign formats, audience-test notes and a justified revision; today capture the part that demonstrates campaign production. Save an editable/process version and a short explanation of the decision.</x:v>
      </x:c>
      <x:c r="G38" s="11" t="str">
        <x:v>campaign production</x:v>
      </x:c>
      <x:c r="H38" s="11" t="str">
        <x:v>Brief conference and feedback plan</x:v>
      </x:c>
      <x:c r="I38" s="11" t="str">
        <x:v>Peer audience test and documented findings</x:v>
      </x:c>
      <x:c r="J38" s="11" t="str">
        <x:v>On a small supplied example, apply campaign production with one changed input; explain the result. Keep the remaining structure supplied.</x:v>
      </x:c>
      <x:c r="K38" s="11" t="str"/>
      <x:c r="L38" s="11" t="str">
        <x:v>mm12-26-s04-d05-materials</x:v>
      </x:c>
      <x:c r="M38" s="11" t="str">
        <x:v>Planned</x:v>
      </x:c>
      <x:c r="N38" s="11" t="n">
        <x:v>0</x:v>
      </x:c>
    </x:row>
    <x:row r="39" ht="49" customHeight="1">
      <x:c r="A39" s="12" t="n">
        <x:v>46323</x:v>
      </x:c>
      <x:c r="B39" s="10" t="n">
        <x:v>35</x:v>
      </x:c>
      <x:c r="C39" s="10" t="str">
        <x:v>mm12-26-s04-d06</x:v>
      </x:c>
      <x:c r="D39" s="10" t="str">
        <x:v>Peer audience test and documented findings</x:v>
      </x:c>
      <x:c r="E39" s="10" t="str">
        <x:v>Critique / revision / 70 min</x:v>
      </x:c>
      <x:c r="F39" s="10" t="str">
        <x:v>Peer audience test and documented findings. Work on two related campaign formats, audience-test notes and a justified revision; today capture the part that demonstrates interpretation evidence. Save an editable/process version and a short explanation of the decision.</x:v>
      </x:c>
      <x:c r="G39" s="10" t="str">
        <x:v>interpretation evidence</x:v>
      </x:c>
      <x:c r="H39" s="10" t="str">
        <x:v>Static campaign production</x:v>
      </x:c>
      <x:c r="I39" s="10" t="str">
        <x:v>Revise message hierarchy and access</x:v>
      </x:c>
      <x:c r="J39" s="10" t="str">
        <x:v>adapt the campaign to a different aspect ratio and audience</x:v>
      </x:c>
      <x:c r="K39" s="10" t="str"/>
      <x:c r="L39" s="10" t="str">
        <x:v>mm12-26-s04-d06-materials</x:v>
      </x:c>
      <x:c r="M39" s="10" t="str">
        <x:v>Planned</x:v>
      </x:c>
      <x:c r="N39" s="10" t="n">
        <x:v>0</x:v>
      </x:c>
    </x:row>
    <x:row r="40" ht="49" customHeight="1">
      <x:c r="A40" s="13" t="n">
        <x:v>46324</x:v>
      </x:c>
      <x:c r="B40" s="11" t="n">
        <x:v>36</x:v>
      </x:c>
      <x:c r="C40" s="11" t="str">
        <x:v>mm12-26-s04-d07</x:v>
      </x:c>
      <x:c r="D40" s="11" t="str">
        <x:v>Revise message hierarchy and access</x:v>
      </x:c>
      <x:c r="E40" s="11" t="str">
        <x:v>Independent / 70 min</x:v>
      </x:c>
      <x:c r="F40" s="11" t="str">
        <x:v>Complete the individual contrast and reading order checkpoint using the current brief. Adapt the campaign to a different aspect ratio and audience. Save the first attempt before feedback; submit the relevant part of two related campaign formats, audience-test notes and a justified revision.</x:v>
      </x:c>
      <x:c r="G40" s="11" t="str">
        <x:v>contrast and reading order</x:v>
      </x:c>
      <x:c r="H40" s="11" t="str">
        <x:v>Peer audience test and documented findings</x:v>
      </x:c>
      <x:c r="I40" s="11" t="str">
        <x:v>Independent campaign submission and defence</x:v>
      </x:c>
      <x:c r="J40" s="11" t="str">
        <x:v>adapt the campaign to a different aspect ratio and audience</x:v>
      </x:c>
      <x:c r="K40" s="11" t="str">
        <x:v>mm12-26-s04-a2; mm12-26-s04-defence</x:v>
      </x:c>
      <x:c r="L40" s="11" t="str">
        <x:v>mm12-26-s04-d07-materials</x:v>
      </x:c>
      <x:c r="M40" s="11" t="str">
        <x:v>Planned</x:v>
      </x:c>
      <x:c r="N40" s="11" t="n">
        <x:v>0</x:v>
      </x:c>
    </x:row>
    <x:row r="41" ht="49" customHeight="1">
      <x:c r="A41" s="12" t="n">
        <x:v>46325</x:v>
      </x:c>
      <x:c r="B41" s="10" t="n">
        <x:v>37</x:v>
      </x:c>
      <x:c r="C41" s="10" t="str">
        <x:v>mm12-26-s04-d08</x:v>
      </x:c>
      <x:c r="D41" s="10" t="str">
        <x:v>Independent campaign submission and defence</x:v>
      </x:c>
      <x:c r="E41" s="10" t="str">
        <x:v>Independent / 70 min</x:v>
      </x:c>
      <x:c r="F41" s="10" t="str">
        <x:v>Complete the individual independent design judgement checkpoint using the current brief. Adapt the campaign to a different aspect ratio and audience. Save the first attempt before feedback; submit the relevant part of two related campaign formats, audience-test notes and a justified revision.</x:v>
      </x:c>
      <x:c r="G41" s="10" t="str">
        <x:v>independent design judgement</x:v>
      </x:c>
      <x:c r="H41" s="10" t="str">
        <x:v>Revise message hierarchy and access</x:v>
      </x:c>
      <x:c r="I41" s="10" t="str">
        <x:v>Package editable files assets and exports</x:v>
      </x:c>
      <x:c r="J41" s="10" t="str">
        <x:v>adapt the campaign to a different aspect ratio and audience</x:v>
      </x:c>
      <x:c r="K41" s="10" t="str">
        <x:v>mm12-26-s04-a2; mm12-26-s04-defence</x:v>
      </x:c>
      <x:c r="L41" s="10" t="str">
        <x:v>mm12-26-s04-d08-materials</x:v>
      </x:c>
      <x:c r="M41" s="10" t="str">
        <x:v>Planned</x:v>
      </x:c>
      <x:c r="N41" s="10" t="n">
        <x:v>0</x:v>
      </x:c>
    </x:row>
    <x:row r="42" ht="49" customHeight="1">
      <x:c r="A42" s="13" t="n">
        <x:v>46328</x:v>
      </x:c>
      <x:c r="B42" s="11" t="n">
        <x:v>38</x:v>
      </x:c>
      <x:c r="C42" s="11" t="str">
        <x:v>mm12-26-s04-d09</x:v>
      </x:c>
      <x:c r="D42" s="11" t="str">
        <x:v>Package editable files assets and exports</x:v>
      </x:c>
      <x:c r="E42" s="11" t="str">
        <x:v>Critique / revision / 70 min</x:v>
      </x:c>
      <x:c r="F42" s="11" t="str">
        <x:v>Package editable files assets and exports. Work on two related campaign formats, audience-test notes and a justified revision; today capture the part that demonstrates editable handoff and exports. Save an editable/process version and a short explanation of the decision.</x:v>
      </x:c>
      <x:c r="G42" s="11" t="str">
        <x:v>editable handoff and exports</x:v>
      </x:c>
      <x:c r="H42" s="11" t="str">
        <x:v>Independent campaign submission and defence</x:v>
      </x:c>
      <x:c r="I42" s="11" t="str">
        <x:v>Motion campaign and collaborative production</x:v>
      </x:c>
      <x:c r="J42" s="11" t="str">
        <x:v>adapt the campaign to a different aspect ratio and audience</x:v>
      </x:c>
      <x:c r="K42" s="11" t="str">
        <x:v>mm12-26-s04-a2; mm12-26-s04-defence</x:v>
      </x:c>
      <x:c r="L42" s="11" t="str">
        <x:v>mm12-26-s04-d09-materials</x:v>
      </x:c>
      <x:c r="M42" s="11" t="str">
        <x:v>Planned</x:v>
      </x:c>
      <x:c r="N42" s="11" t="n">
        <x:v>0</x:v>
      </x:c>
    </x:row>
    <x:row r="43" ht="49" customHeight="1">
      <x:c r="A43" s="12" t="n">
        <x:v>46329</x:v>
      </x:c>
      <x:c r="B43" s="10" t="n">
        <x:v>39</x:v>
      </x:c>
      <x:c r="C43" s="10" t="str">
        <x:v>mm12-26-s05-d01</x:v>
      </x:c>
      <x:c r="D43" s="10" t="str">
        <x:v>Motion baseline and reference analysis</x:v>
      </x:c>
      <x:c r="E43" s="10" t="str">
        <x:v>Model + guided practice / 70 min</x:v>
      </x:c>
      <x:c r="F43" s="10" t="str">
        <x:v>Motion baseline and reference analysis. Work on a 6–10 second silent campaign animation plus editable project; today capture the part that demonstrates motion references and intent. Save an editable/process version and a short explanation of the decision.</x:v>
      </x:c>
      <x:c r="G43" s="10" t="str">
        <x:v>motion references and intent</x:v>
      </x:c>
      <x:c r="H43" s="10" t="str">
        <x:v>Package editable files assets and exports</x:v>
      </x:c>
      <x:c r="I43" s="10" t="str">
        <x:v>Real-screen keyframe demonstration</x:v>
      </x:c>
      <x:c r="J43" s="10" t="str">
        <x:v>On a small supplied example, apply motion references and intent with one changed input; explain the result. Keep the remaining structure supplied.</x:v>
      </x:c>
      <x:c r="K43" s="10" t="str"/>
      <x:c r="L43" s="10" t="str">
        <x:v>mm12-26-s05-d01-materials</x:v>
      </x:c>
      <x:c r="M43" s="10" t="str">
        <x:v>Planned</x:v>
      </x:c>
      <x:c r="N43" s="10" t="n">
        <x:v>0</x:v>
      </x:c>
    </x:row>
    <x:row r="44" ht="49" customHeight="1">
      <x:c r="A44" s="13" t="n">
        <x:v>46330</x:v>
      </x:c>
      <x:c r="B44" s="11" t="n">
        <x:v>40</x:v>
      </x:c>
      <x:c r="C44" s="11" t="str">
        <x:v>mm12-26-s05-d02</x:v>
      </x:c>
      <x:c r="D44" s="11" t="str">
        <x:v>Real-screen keyframe demonstration</x:v>
      </x:c>
      <x:c r="E44" s="11" t="str">
        <x:v>Model + guided practice / 70 min</x:v>
      </x:c>
      <x:c r="F44" s="11" t="str">
        <x:v>Real-screen keyframe demonstration. Work on a 6–10 second silent campaign animation plus editable project; today capture the part that demonstrates position, scale and opacity keyframes. Save an editable/process version and a short explanation of the decision.</x:v>
      </x:c>
      <x:c r="G44" s="11" t="str">
        <x:v>position, scale and opacity keyframes</x:v>
      </x:c>
      <x:c r="H44" s="11" t="str">
        <x:v>Motion baseline and reference analysis</x:v>
      </x:c>
      <x:c r="I44" s="11" t="str">
        <x:v>Guided easing and timing lab</x:v>
      </x:c>
      <x:c r="J44" s="11" t="str">
        <x:v>On a small supplied example, apply position, scale and opacity keyframes with one changed input; explain the result. Keep the remaining structure supplied.</x:v>
      </x:c>
      <x:c r="K44" s="11" t="str"/>
      <x:c r="L44" s="11" t="str">
        <x:v>mm12-26-s05-d02-materials</x:v>
      </x:c>
      <x:c r="M44" s="11" t="str">
        <x:v>Planned</x:v>
      </x:c>
      <x:c r="N44" s="11" t="n">
        <x:v>0</x:v>
      </x:c>
    </x:row>
    <x:row r="45" ht="49" customHeight="1">
      <x:c r="A45" s="12" t="n">
        <x:v>46331</x:v>
      </x:c>
      <x:c r="B45" s="10" t="n">
        <x:v>41</x:v>
      </x:c>
      <x:c r="C45" s="10" t="str">
        <x:v>mm12-26-s05-d03</x:v>
      </x:c>
      <x:c r="D45" s="10" t="str">
        <x:v>Guided easing and timing lab</x:v>
      </x:c>
      <x:c r="E45" s="10" t="str">
        <x:v>Model + guided practice / 70 min</x:v>
      </x:c>
      <x:c r="F45" s="10" t="str">
        <x:v>Guided easing and timing lab. Work on a 6–10 second silent campaign animation plus editable project; today capture the part that demonstrates timing and easing. Save an editable/process version and a short explanation of the decision.</x:v>
      </x:c>
      <x:c r="G45" s="10" t="str">
        <x:v>timing and easing</x:v>
      </x:c>
      <x:c r="H45" s="10" t="str">
        <x:v>Real-screen keyframe demonstration</x:v>
      </x:c>
      <x:c r="I45" s="10" t="str">
        <x:v>Storyboard checkpoint</x:v>
      </x:c>
      <x:c r="J45" s="10" t="str">
        <x:v>On a small supplied example, apply timing and easing with one changed input; explain the result. Keep the remaining structure supplied.</x:v>
      </x:c>
      <x:c r="K45" s="10" t="str"/>
      <x:c r="L45" s="10" t="str">
        <x:v>mm12-26-s05-d03-materials</x:v>
      </x:c>
      <x:c r="M45" s="10" t="str">
        <x:v>Planned</x:v>
      </x:c>
      <x:c r="N45" s="10" t="n">
        <x:v>0</x:v>
      </x:c>
    </x:row>
    <x:row r="46" ht="49" customHeight="1">
      <x:c r="A46" s="13" t="n">
        <x:v>46332</x:v>
      </x:c>
      <x:c r="B46" s="11" t="n">
        <x:v>42</x:v>
      </x:c>
      <x:c r="C46" s="11" t="str">
        <x:v>mm12-26-s05-d04</x:v>
      </x:c>
      <x:c r="D46" s="11" t="str">
        <x:v>Storyboard checkpoint</x:v>
      </x:c>
      <x:c r="E46" s="11" t="str">
        <x:v>Model + guided practice / 70 min</x:v>
      </x:c>
      <x:c r="F46" s="11" t="str">
        <x:v>Storyboard checkpoint. Work on a 6–10 second silent campaign animation plus editable project; today capture the part that demonstrates storyboard and shot length. Save an editable/process version and a short explanation of the decision.</x:v>
      </x:c>
      <x:c r="G46" s="11" t="str">
        <x:v>storyboard and shot length</x:v>
      </x:c>
      <x:c r="H46" s="11" t="str">
        <x:v>Guided easing and timing lab</x:v>
      </x:c>
      <x:c r="I46" s="11" t="str">
        <x:v>Animate existing campaign artwork</x:v>
      </x:c>
      <x:c r="J46" s="11" t="str">
        <x:v>On a small supplied example, apply storyboard and shot length with one changed input; explain the result. Keep the remaining structure supplied.</x:v>
      </x:c>
      <x:c r="K46" s="11" t="str">
        <x:v>mm12-26-s05-a1</x:v>
      </x:c>
      <x:c r="L46" s="11" t="str">
        <x:v>mm12-26-s05-d04-materials</x:v>
      </x:c>
      <x:c r="M46" s="11" t="str">
        <x:v>Planned</x:v>
      </x:c>
      <x:c r="N46" s="11" t="n">
        <x:v>0</x:v>
      </x:c>
    </x:row>
    <x:row r="47" ht="49" customHeight="1">
      <x:c r="A47" s="12" t="n">
        <x:v>46335</x:v>
      </x:c>
      <x:c r="B47" s="10" t="n">
        <x:v>43</x:v>
      </x:c>
      <x:c r="C47" s="10" t="str">
        <x:v>mm12-26-s05-d05</x:v>
      </x:c>
      <x:c r="D47" s="10" t="str">
        <x:v>Animate existing campaign artwork</x:v>
      </x:c>
      <x:c r="E47" s="10" t="str">
        <x:v>Model + guided practice / 70 min</x:v>
      </x:c>
      <x:c r="F47" s="10" t="str">
        <x:v>Animate existing campaign artwork. Work on a 6–10 second silent campaign animation plus editable project; today capture the part that demonstrates animate static campaign assets. Save an editable/process version and a short explanation of the decision.</x:v>
      </x:c>
      <x:c r="G47" s="10" t="str">
        <x:v>animate static campaign assets</x:v>
      </x:c>
      <x:c r="H47" s="10" t="str">
        <x:v>Storyboard checkpoint</x:v>
      </x:c>
      <x:c r="I47" s="10" t="str">
        <x:v>Critique rhythm and visual meaning</x:v>
      </x:c>
      <x:c r="J47" s="10" t="str">
        <x:v>On a small supplied example, apply animate static campaign assets with one changed input; explain the result. Keep the remaining structure supplied.</x:v>
      </x:c>
      <x:c r="K47" s="10" t="str"/>
      <x:c r="L47" s="10" t="str">
        <x:v>mm12-26-s05-d05-materials</x:v>
      </x:c>
      <x:c r="M47" s="10" t="str">
        <x:v>Planned</x:v>
      </x:c>
      <x:c r="N47" s="10" t="n">
        <x:v>0</x:v>
      </x:c>
    </x:row>
    <x:row r="48" ht="49" customHeight="1">
      <x:c r="A48" s="13" t="n">
        <x:v>46336</x:v>
      </x:c>
      <x:c r="B48" s="11" t="n">
        <x:v>44</x:v>
      </x:c>
      <x:c r="C48" s="11" t="str">
        <x:v>mm12-26-s05-d06</x:v>
      </x:c>
      <x:c r="D48" s="11" t="str">
        <x:v>Critique rhythm and visual meaning</x:v>
      </x:c>
      <x:c r="E48" s="11" t="str">
        <x:v>Critique / revision / 70 min</x:v>
      </x:c>
      <x:c r="F48" s="11" t="str">
        <x:v>Critique rhythm and visual meaning. Work on a 6–10 second silent campaign animation plus editable project; today capture the part that demonstrates rhythm and visual emphasis. Save an editable/process version and a short explanation of the decision.</x:v>
      </x:c>
      <x:c r="G48" s="11" t="str">
        <x:v>rhythm and visual emphasis</x:v>
      </x:c>
      <x:c r="H48" s="11" t="str">
        <x:v>Animate existing campaign artwork</x:v>
      </x:c>
      <x:c r="I48" s="11" t="str">
        <x:v>Independent silent advertisement</x:v>
      </x:c>
      <x:c r="J48" s="11" t="str">
        <x:v>change the emphasis using timing, without adding more effects</x:v>
      </x:c>
      <x:c r="K48" s="11" t="str"/>
      <x:c r="L48" s="11" t="str">
        <x:v>mm12-26-s05-d06-materials</x:v>
      </x:c>
      <x:c r="M48" s="11" t="str">
        <x:v>Planned</x:v>
      </x:c>
      <x:c r="N48" s="11" t="n">
        <x:v>0</x:v>
      </x:c>
    </x:row>
    <x:row r="49" ht="49" customHeight="1">
      <x:c r="A49" s="12" t="n">
        <x:v>46338</x:v>
      </x:c>
      <x:c r="B49" s="10" t="n">
        <x:v>45</x:v>
      </x:c>
      <x:c r="C49" s="10" t="str">
        <x:v>mm12-26-s05-d07</x:v>
      </x:c>
      <x:c r="D49" s="10" t="str">
        <x:v>Independent silent advertisement</x:v>
      </x:c>
      <x:c r="E49" s="10" t="str">
        <x:v>Independent / 70 min</x:v>
      </x:c>
      <x:c r="F49" s="10" t="str">
        <x:v>Complete the individual original silent advertisement checkpoint using the current brief. Change the emphasis using timing, without adding more effects. Save the first attempt before feedback; submit the relevant part of a 6–10 second silent campaign animation plus editable project.</x:v>
      </x:c>
      <x:c r="G49" s="10" t="str">
        <x:v>original silent advertisement</x:v>
      </x:c>
      <x:c r="H49" s="10" t="str">
        <x:v>Critique rhythm and visual meaning</x:v>
      </x:c>
      <x:c r="I49" s="10" t="str">
        <x:v>Explain edit decisions and revise</x:v>
      </x:c>
      <x:c r="J49" s="10" t="str">
        <x:v>change the emphasis using timing, without adding more effects</x:v>
      </x:c>
      <x:c r="K49" s="10" t="str">
        <x:v>mm12-26-s05-a2; mm12-26-s05-defence</x:v>
      </x:c>
      <x:c r="L49" s="10" t="str">
        <x:v>mm12-26-s05-d07-materials</x:v>
      </x:c>
      <x:c r="M49" s="10" t="str">
        <x:v>Planned</x:v>
      </x:c>
      <x:c r="N49" s="10" t="n">
        <x:v>0</x:v>
      </x:c>
    </x:row>
    <x:row r="50" ht="49" customHeight="1">
      <x:c r="A50" s="13" t="n">
        <x:v>46339</x:v>
      </x:c>
      <x:c r="B50" s="11" t="n">
        <x:v>46</x:v>
      </x:c>
      <x:c r="C50" s="11" t="str">
        <x:v>mm12-26-s05-d08</x:v>
      </x:c>
      <x:c r="D50" s="11" t="str">
        <x:v>Explain edit decisions and revise</x:v>
      </x:c>
      <x:c r="E50" s="11" t="str">
        <x:v>Independent / 70 min</x:v>
      </x:c>
      <x:c r="F50" s="11" t="str">
        <x:v>Complete the individual explain and revise motion choices checkpoint using the current brief. Change the emphasis using timing, without adding more effects. Save the first attempt before feedback; submit the relevant part of a 6–10 second silent campaign animation plus editable project.</x:v>
      </x:c>
      <x:c r="G50" s="11" t="str">
        <x:v>explain and revise motion choices</x:v>
      </x:c>
      <x:c r="H50" s="11" t="str">
        <x:v>Independent silent advertisement</x:v>
      </x:c>
      <x:c r="I50" s="11" t="str">
        <x:v>Export and organise project</x:v>
      </x:c>
      <x:c r="J50" s="11" t="str">
        <x:v>change the emphasis using timing, without adding more effects</x:v>
      </x:c>
      <x:c r="K50" s="11" t="str">
        <x:v>mm12-26-s05-a2; mm12-26-s05-defence</x:v>
      </x:c>
      <x:c r="L50" s="11" t="str">
        <x:v>mm12-26-s05-d08-materials</x:v>
      </x:c>
      <x:c r="M50" s="11" t="str">
        <x:v>Planned</x:v>
      </x:c>
      <x:c r="N50" s="11" t="n">
        <x:v>0</x:v>
      </x:c>
    </x:row>
    <x:row r="51" ht="49" customHeight="1">
      <x:c r="A51" s="12" t="n">
        <x:v>46342</x:v>
      </x:c>
      <x:c r="B51" s="10" t="n">
        <x:v>47</x:v>
      </x:c>
      <x:c r="C51" s="10" t="str">
        <x:v>mm12-26-s05-d09</x:v>
      </x:c>
      <x:c r="D51" s="10" t="str">
        <x:v>Export and organise project</x:v>
      </x:c>
      <x:c r="E51" s="10" t="str">
        <x:v>Critique / revision / 70 min</x:v>
      </x:c>
      <x:c r="F51" s="10" t="str">
        <x:v>Export and organise project. Work on a 6–10 second silent campaign animation plus editable project; today capture the part that demonstrates frame rate and export QA. Save an editable/process version and a short explanation of the decision.</x:v>
      </x:c>
      <x:c r="G51" s="10" t="str">
        <x:v>frame rate and export QA</x:v>
      </x:c>
      <x:c r="H51" s="10" t="str">
        <x:v>Explain edit decisions and revise</x:v>
      </x:c>
      <x:c r="I51" s="10" t="str">
        <x:v>Sound design and integrated motion advertisement</x:v>
      </x:c>
      <x:c r="J51" s="10" t="str">
        <x:v>change the emphasis using timing, without adding more effects</x:v>
      </x:c>
      <x:c r="K51" s="10" t="str">
        <x:v>mm12-26-s05-a2; mm12-26-s05-defence</x:v>
      </x:c>
      <x:c r="L51" s="10" t="str">
        <x:v>mm12-26-s05-d09-materials</x:v>
      </x:c>
      <x:c r="M51" s="10" t="str">
        <x:v>Planned</x:v>
      </x:c>
      <x:c r="N51" s="10" t="n">
        <x:v>0</x:v>
      </x:c>
    </x:row>
    <x:row r="52" ht="49" customHeight="1">
      <x:c r="A52" s="13" t="n">
        <x:v>46343</x:v>
      </x:c>
      <x:c r="B52" s="11" t="n">
        <x:v>48</x:v>
      </x:c>
      <x:c r="C52" s="11" t="str">
        <x:v>mm12-26-s05-d10</x:v>
      </x:c>
      <x:c r="D52" s="11" t="str">
        <x:v>Flex: delayed animation transfer</x:v>
      </x:c>
      <x:c r="E52" s="11" t="str">
        <x:v>Flex / transfer / 70 min</x:v>
      </x:c>
      <x:c r="F52" s="11" t="str">
        <x:v>Use feedback to repair one diagnosed weakness in purposeful motion communication, then attempt this changed constraint: change the emphasis using timing, without adding more effects. Students already secure extend the constraint rather than add decorative complexity.</x:v>
      </x:c>
      <x:c r="G52" s="11" t="str">
        <x:v>new-motion transfer</x:v>
      </x:c>
      <x:c r="H52" s="11" t="str">
        <x:v>Export and organise project</x:v>
      </x:c>
      <x:c r="I52" s="11" t="str">
        <x:v>Sound design and integrated motion advertisement</x:v>
      </x:c>
      <x:c r="J52" s="11" t="str">
        <x:v>change the emphasis using timing, without adding more effects</x:v>
      </x:c>
      <x:c r="K52" s="11" t="str"/>
      <x:c r="L52" s="11" t="str">
        <x:v>mm12-26-s05-d10-materials</x:v>
      </x:c>
      <x:c r="M52" s="11" t="str">
        <x:v>Planned</x:v>
      </x:c>
      <x:c r="N52" s="11" t="n">
        <x:v>0</x:v>
      </x:c>
    </x:row>
    <x:row r="53" ht="49" customHeight="1">
      <x:c r="A53" s="12" t="n">
        <x:v>46344</x:v>
      </x:c>
      <x:c r="B53" s="10" t="n">
        <x:v>49</x:v>
      </x:c>
      <x:c r="C53" s="10" t="str">
        <x:v>mm12-26-s06-d01</x:v>
      </x:c>
      <x:c r="D53" s="10" t="str">
        <x:v>Listen and compare sound meaning across contexts</x:v>
      </x:c>
      <x:c r="E53" s="10" t="str">
        <x:v>Model + guided practice / 70 min</x:v>
      </x:c>
      <x:c r="F53" s="10" t="str">
        <x:v>Listen and compare sound meaning across contexts. Work on a short sound story and two sound treatments for the same visual; today capture the part that demonstrates voice, ambience and Foley. Save an editable/process version and a short explanation of the decision.</x:v>
      </x:c>
      <x:c r="G53" s="10" t="str">
        <x:v>voice, ambience and Foley</x:v>
      </x:c>
      <x:c r="H53" s="10" t="str">
        <x:v>Flex: delayed animation transfer</x:v>
      </x:c>
      <x:c r="I53" s="10" t="str">
        <x:v>Demonstrate recording levels and microphone placement</x:v>
      </x:c>
      <x:c r="J53" s="10" t="str">
        <x:v>On a small supplied example, apply voice, ambience and Foley with one changed input; explain the result. Keep the remaining structure supplied.</x:v>
      </x:c>
      <x:c r="K53" s="10" t="str"/>
      <x:c r="L53" s="10" t="str">
        <x:v>mm12-26-s06-d01-materials</x:v>
      </x:c>
      <x:c r="M53" s="10" t="str">
        <x:v>Planned</x:v>
      </x:c>
      <x:c r="N53" s="10" t="n">
        <x:v>0</x:v>
      </x:c>
    </x:row>
    <x:row r="54" ht="49" customHeight="1">
      <x:c r="A54" s="13" t="n">
        <x:v>46345</x:v>
      </x:c>
      <x:c r="B54" s="11" t="n">
        <x:v>50</x:v>
      </x:c>
      <x:c r="C54" s="11" t="str">
        <x:v>mm12-26-s06-d02</x:v>
      </x:c>
      <x:c r="D54" s="11" t="str">
        <x:v>Demonstrate recording levels and microphone placement</x:v>
      </x:c>
      <x:c r="E54" s="11" t="str">
        <x:v>Model + guided practice / 70 min</x:v>
      </x:c>
      <x:c r="F54" s="11" t="str">
        <x:v>Demonstrate recording levels and microphone placement. Work on a short sound story and two sound treatments for the same visual; today capture the part that demonstrates microphone distance and levels. Save an editable/process version and a short explanation of the decision.</x:v>
      </x:c>
      <x:c r="G54" s="11" t="str">
        <x:v>microphone distance and levels</x:v>
      </x:c>
      <x:c r="H54" s="11" t="str">
        <x:v>Listen and compare sound meaning across contexts</x:v>
      </x:c>
      <x:c r="I54" s="11" t="str">
        <x:v>Guided Foley and narration capture</x:v>
      </x:c>
      <x:c r="J54" s="11" t="str">
        <x:v>On a small supplied example, apply microphone distance and levels with one changed input; explain the result. Keep the remaining structure supplied.</x:v>
      </x:c>
      <x:c r="K54" s="11" t="str"/>
      <x:c r="L54" s="11" t="str">
        <x:v>mm12-26-s06-d02-materials</x:v>
      </x:c>
      <x:c r="M54" s="11" t="str">
        <x:v>Planned</x:v>
      </x:c>
      <x:c r="N54" s="11" t="n">
        <x:v>0</x:v>
      </x:c>
    </x:row>
    <x:row r="55" ht="49" customHeight="1">
      <x:c r="A55" s="12" t="n">
        <x:v>46346</x:v>
      </x:c>
      <x:c r="B55" s="10" t="n">
        <x:v>51</x:v>
      </x:c>
      <x:c r="C55" s="10" t="str">
        <x:v>mm12-26-s06-d03</x:v>
      </x:c>
      <x:c r="D55" s="10" t="str">
        <x:v>Guided Foley and narration capture</x:v>
      </x:c>
      <x:c r="E55" s="10" t="str">
        <x:v>Model + guided practice / 70 min</x:v>
      </x:c>
      <x:c r="F55" s="10" t="str">
        <x:v>Guided Foley and narration capture. Work on a short sound story and two sound treatments for the same visual; today capture the part that demonstrates record clean short samples. Save an editable/process version and a short explanation of the decision.</x:v>
      </x:c>
      <x:c r="G55" s="10" t="str">
        <x:v>record clean short samples</x:v>
      </x:c>
      <x:c r="H55" s="10" t="str">
        <x:v>Demonstrate recording levels and microphone placement</x:v>
      </x:c>
      <x:c r="I55" s="10" t="str">
        <x:v>Audio edit and source-rights checkpoint</x:v>
      </x:c>
      <x:c r="J55" s="10" t="str">
        <x:v>On a small supplied example, apply record clean short samples with one changed input; explain the result. Keep the remaining structure supplied.</x:v>
      </x:c>
      <x:c r="K55" s="10" t="str"/>
      <x:c r="L55" s="10" t="str">
        <x:v>mm12-26-s06-d03-materials</x:v>
      </x:c>
      <x:c r="M55" s="10" t="str">
        <x:v>Planned</x:v>
      </x:c>
      <x:c r="N55" s="10" t="n">
        <x:v>0</x:v>
      </x:c>
    </x:row>
    <x:row r="56" ht="49" customHeight="1">
      <x:c r="A56" s="13" t="n">
        <x:v>46349</x:v>
      </x:c>
      <x:c r="B56" s="11" t="n">
        <x:v>52</x:v>
      </x:c>
      <x:c r="C56" s="11" t="str">
        <x:v>mm12-26-s06-d04</x:v>
      </x:c>
      <x:c r="D56" s="11" t="str">
        <x:v>Audio edit and source-rights checkpoint</x:v>
      </x:c>
      <x:c r="E56" s="11" t="str">
        <x:v>Model + guided practice / 70 min</x:v>
      </x:c>
      <x:c r="F56" s="11" t="str">
        <x:v>Audio edit and source-rights checkpoint. Work on a short sound story and two sound treatments for the same visual; today capture the part that demonstrates trim/fades and source rights. Save an editable/process version and a short explanation of the decision.</x:v>
      </x:c>
      <x:c r="G56" s="11" t="str">
        <x:v>trim/fades and source rights</x:v>
      </x:c>
      <x:c r="H56" s="11" t="str">
        <x:v>Guided Foley and narration capture</x:v>
      </x:c>
      <x:c r="I56" s="11" t="str">
        <x:v>Construct an original sound story</x:v>
      </x:c>
      <x:c r="J56" s="11" t="str">
        <x:v>On a small supplied example, apply trim/fades and source rights with one changed input; explain the result. Keep the remaining structure supplied.</x:v>
      </x:c>
      <x:c r="K56" s="11" t="str">
        <x:v>mm12-26-s06-a1</x:v>
      </x:c>
      <x:c r="L56" s="11" t="str">
        <x:v>mm12-26-s06-d04-materials</x:v>
      </x:c>
      <x:c r="M56" s="11" t="str">
        <x:v>Planned</x:v>
      </x:c>
      <x:c r="N56" s="11" t="n">
        <x:v>0</x:v>
      </x:c>
    </x:row>
    <x:row r="57" ht="49" customHeight="1">
      <x:c r="A57" s="12" t="n">
        <x:v>46350</x:v>
      </x:c>
      <x:c r="B57" s="10" t="n">
        <x:v>53</x:v>
      </x:c>
      <x:c r="C57" s="10" t="str">
        <x:v>mm12-26-s06-d05</x:v>
      </x:c>
      <x:c r="D57" s="10" t="str">
        <x:v>Construct an original sound story</x:v>
      </x:c>
      <x:c r="E57" s="10" t="str">
        <x:v>Model + guided practice / 70 min</x:v>
      </x:c>
      <x:c r="F57" s="10" t="str">
        <x:v>Construct an original sound story. Work on a short sound story and two sound treatments for the same visual; today capture the part that demonstrates construct a sound narrative. Save an editable/process version and a short explanation of the decision.</x:v>
      </x:c>
      <x:c r="G57" s="10" t="str">
        <x:v>construct a sound narrative</x:v>
      </x:c>
      <x:c r="H57" s="10" t="str">
        <x:v>Audio edit and source-rights checkpoint</x:v>
      </x:c>
      <x:c r="I57" s="10" t="str">
        <x:v>Add two treatments to the same image sequence</x:v>
      </x:c>
      <x:c r="J57" s="10" t="str">
        <x:v>On a small supplied example, apply construct a sound narrative with one changed input; explain the result. Keep the remaining structure supplied.</x:v>
      </x:c>
      <x:c r="K57" s="10" t="str"/>
      <x:c r="L57" s="10" t="str">
        <x:v>mm12-26-s06-d05-materials</x:v>
      </x:c>
      <x:c r="M57" s="10" t="str">
        <x:v>Planned</x:v>
      </x:c>
      <x:c r="N57" s="10" t="n">
        <x:v>0</x:v>
      </x:c>
    </x:row>
    <x:row r="58" ht="49" customHeight="1">
      <x:c r="A58" s="13" t="n">
        <x:v>46351</x:v>
      </x:c>
      <x:c r="B58" s="11" t="n">
        <x:v>54</x:v>
      </x:c>
      <x:c r="C58" s="11" t="str">
        <x:v>mm12-26-s06-d06</x:v>
      </x:c>
      <x:c r="D58" s="11" t="str">
        <x:v>Add two treatments to the same image sequence</x:v>
      </x:c>
      <x:c r="E58" s="11" t="str">
        <x:v>Critique / revision / 70 min</x:v>
      </x:c>
      <x:c r="F58" s="11" t="str">
        <x:v>Add two treatments to the same image sequence. Work on a short sound story and two sound treatments for the same visual; today capture the part that demonstrates two contrasting sound treatments. Save an editable/process version and a short explanation of the decision.</x:v>
      </x:c>
      <x:c r="G58" s="11" t="str">
        <x:v>two contrasting sound treatments</x:v>
      </x:c>
      <x:c r="H58" s="11" t="str">
        <x:v>Construct an original sound story</x:v>
      </x:c>
      <x:c r="I58" s="11" t="str">
        <x:v>Critique intelligibility and meaning</x:v>
      </x:c>
      <x:c r="J58" s="11" t="str">
        <x:v>change the emotional reading using the same visual sequence</x:v>
      </x:c>
      <x:c r="K58" s="11" t="str"/>
      <x:c r="L58" s="11" t="str">
        <x:v>mm12-26-s06-d06-materials</x:v>
      </x:c>
      <x:c r="M58" s="11" t="str">
        <x:v>Planned</x:v>
      </x:c>
      <x:c r="N58" s="11" t="n">
        <x:v>0</x:v>
      </x:c>
    </x:row>
    <x:row r="59" ht="49" customHeight="1">
      <x:c r="A59" s="12" t="n">
        <x:v>46352</x:v>
      </x:c>
      <x:c r="B59" s="10" t="n">
        <x:v>55</x:v>
      </x:c>
      <x:c r="C59" s="10" t="str">
        <x:v>mm12-26-s06-d07</x:v>
      </x:c>
      <x:c r="D59" s="10" t="str">
        <x:v>Critique intelligibility and meaning</x:v>
      </x:c>
      <x:c r="E59" s="10" t="str">
        <x:v>Independent / 70 min</x:v>
      </x:c>
      <x:c r="F59" s="10" t="str">
        <x:v>Complete the individual intelligibility and audience reading checkpoint using the current brief. Change the emotional reading using the same visual sequence. Save the first attempt before feedback; submit the relevant part of a short sound story and two sound treatments for the same visual.</x:v>
      </x:c>
      <x:c r="G59" s="10" t="str">
        <x:v>intelligibility and audience reading</x:v>
      </x:c>
      <x:c r="H59" s="10" t="str">
        <x:v>Add two treatments to the same image sequence</x:v>
      </x:c>
      <x:c r="I59" s="10" t="str">
        <x:v>Independent sound product and explanation</x:v>
      </x:c>
      <x:c r="J59" s="10" t="str">
        <x:v>change the emotional reading using the same visual sequence</x:v>
      </x:c>
      <x:c r="K59" s="10" t="str">
        <x:v>mm12-26-s06-a2; mm12-26-s06-defence</x:v>
      </x:c>
      <x:c r="L59" s="10" t="str">
        <x:v>mm12-26-s06-d07-materials</x:v>
      </x:c>
      <x:c r="M59" s="10" t="str">
        <x:v>Planned</x:v>
      </x:c>
      <x:c r="N59" s="10" t="n">
        <x:v>0</x:v>
      </x:c>
    </x:row>
    <x:row r="60" ht="49" customHeight="1">
      <x:c r="A60" s="13" t="n">
        <x:v>46353</x:v>
      </x:c>
      <x:c r="B60" s="11" t="n">
        <x:v>56</x:v>
      </x:c>
      <x:c r="C60" s="11" t="str">
        <x:v>mm12-26-s06-d08</x:v>
      </x:c>
      <x:c r="D60" s="11" t="str">
        <x:v>Independent sound product and explanation</x:v>
      </x:c>
      <x:c r="E60" s="11" t="str">
        <x:v>Independent / 70 min</x:v>
      </x:c>
      <x:c r="F60" s="11" t="str">
        <x:v>Complete the individual independent sound decisions checkpoint using the current brief. Change the emotional reading using the same visual sequence. Save the first attempt before feedback; submit the relevant part of a short sound story and two sound treatments for the same visual.</x:v>
      </x:c>
      <x:c r="G60" s="11" t="str">
        <x:v>independent sound decisions</x:v>
      </x:c>
      <x:c r="H60" s="11" t="str">
        <x:v>Critique intelligibility and meaning</x:v>
      </x:c>
      <x:c r="I60" s="11" t="str">
        <x:v>Revision with transcript and asset log</x:v>
      </x:c>
      <x:c r="J60" s="11" t="str">
        <x:v>change the emotional reading using the same visual sequence</x:v>
      </x:c>
      <x:c r="K60" s="11" t="str">
        <x:v>mm12-26-s06-a2; mm12-26-s06-defence</x:v>
      </x:c>
      <x:c r="L60" s="11" t="str">
        <x:v>mm12-26-s06-d08-materials</x:v>
      </x:c>
      <x:c r="M60" s="11" t="str">
        <x:v>Planned</x:v>
      </x:c>
      <x:c r="N60" s="11" t="n">
        <x:v>0</x:v>
      </x:c>
    </x:row>
    <x:row r="61" ht="49" customHeight="1">
      <x:c r="A61" s="12" t="n">
        <x:v>46356</x:v>
      </x:c>
      <x:c r="B61" s="10" t="n">
        <x:v>57</x:v>
      </x:c>
      <x:c r="C61" s="10" t="str">
        <x:v>mm12-26-s06-d09</x:v>
      </x:c>
      <x:c r="D61" s="10" t="str">
        <x:v>Revision with transcript and asset log</x:v>
      </x:c>
      <x:c r="E61" s="10" t="str">
        <x:v>Critique / revision / 70 min</x:v>
      </x:c>
      <x:c r="F61" s="10" t="str">
        <x:v>Revision with transcript and asset log. Work on a short sound story and two sound treatments for the same visual; today capture the part that demonstrates transcript and audio handoff. Save an editable/process version and a short explanation of the decision.</x:v>
      </x:c>
      <x:c r="G61" s="10" t="str">
        <x:v>transcript and audio handoff</x:v>
      </x:c>
      <x:c r="H61" s="10" t="str">
        <x:v>Independent sound product and explanation</x:v>
      </x:c>
      <x:c r="I61" s="10" t="str">
        <x:v>Integrated audiovisual campaign</x:v>
      </x:c>
      <x:c r="J61" s="10" t="str">
        <x:v>change the emotional reading using the same visual sequence</x:v>
      </x:c>
      <x:c r="K61" s="10" t="str">
        <x:v>mm12-26-s06-a2; mm12-26-s06-defence</x:v>
      </x:c>
      <x:c r="L61" s="10" t="str">
        <x:v>mm12-26-s06-d09-materials</x:v>
      </x:c>
      <x:c r="M61" s="10" t="str">
        <x:v>Planned</x:v>
      </x:c>
      <x:c r="N61" s="10" t="n">
        <x:v>0</x:v>
      </x:c>
    </x:row>
    <x:row r="62" ht="49" customHeight="1">
      <x:c r="A62" s="13" t="n">
        <x:v>46357</x:v>
      </x:c>
      <x:c r="B62" s="11" t="n">
        <x:v>58</x:v>
      </x:c>
      <x:c r="C62" s="11" t="str">
        <x:v>mm12-26-s06-d10</x:v>
      </x:c>
      <x:c r="D62" s="11" t="str">
        <x:v>Flex: re-record and delayed audio repair</x:v>
      </x:c>
      <x:c r="E62" s="11" t="str">
        <x:v>Flex / transfer / 70 min</x:v>
      </x:c>
      <x:c r="F62" s="11" t="str">
        <x:v>Use feedback to repair one diagnosed weakness in sound as meaning, then attempt this changed constraint: change the emotional reading using the same visual sequence. Students already secure extend the constraint rather than add decorative complexity.</x:v>
      </x:c>
      <x:c r="G62" s="11" t="str">
        <x:v>delayed sound repair</x:v>
      </x:c>
      <x:c r="H62" s="11" t="str">
        <x:v>Revision with transcript and asset log</x:v>
      </x:c>
      <x:c r="I62" s="11" t="str">
        <x:v>Integrated audiovisual campaign</x:v>
      </x:c>
      <x:c r="J62" s="11" t="str">
        <x:v>change the emotional reading using the same visual sequence</x:v>
      </x:c>
      <x:c r="K62" s="11" t="str"/>
      <x:c r="L62" s="11" t="str">
        <x:v>mm12-26-s06-d10-materials</x:v>
      </x:c>
      <x:c r="M62" s="11" t="str">
        <x:v>Planned</x:v>
      </x:c>
      <x:c r="N62" s="11" t="n">
        <x:v>0</x:v>
      </x:c>
    </x:row>
    <x:row r="63" ht="49" customHeight="1">
      <x:c r="A63" s="12" t="n">
        <x:v>46358</x:v>
      </x:c>
      <x:c r="B63" s="10" t="n">
        <x:v>59</x:v>
      </x:c>
      <x:c r="C63" s="10" t="str">
        <x:v>mm12-26-s07-d01</x:v>
      </x:c>
      <x:c r="D63" s="10" t="str">
        <x:v>Compare 2D and 3D communication options</x:v>
      </x:c>
      <x:c r="E63" s="10" t="str">
        <x:v>Model + guided practice / 70 min</x:v>
      </x:c>
      <x:c r="F63" s="10" t="str">
        <x:v>Compare 2D and 3D communication options. Work on one simple 3D asset integrated into a short motion spot; today capture the part that demonstrates when 3D adds value. Save an editable/process version and a short explanation of the decision.</x:v>
      </x:c>
      <x:c r="G63" s="10" t="str">
        <x:v>when 3D adds value</x:v>
      </x:c>
      <x:c r="H63" s="10" t="str">
        <x:v>Flex: re-record and delayed audio repair</x:v>
      </x:c>
      <x:c r="I63" s="10" t="str">
        <x:v>Demonstrate scale form and material in installed software</x:v>
      </x:c>
      <x:c r="J63" s="10" t="str">
        <x:v>On a small supplied example, apply when 3D adds value with one changed input; explain the result. Keep the remaining structure supplied.</x:v>
      </x:c>
      <x:c r="K63" s="10" t="str"/>
      <x:c r="L63" s="10" t="str">
        <x:v>mm12-26-s07-d01-materials</x:v>
      </x:c>
      <x:c r="M63" s="10" t="str">
        <x:v>Planned</x:v>
      </x:c>
      <x:c r="N63" s="10" t="n">
        <x:v>0</x:v>
      </x:c>
    </x:row>
    <x:row r="64" ht="49" customHeight="1">
      <x:c r="A64" s="13" t="n">
        <x:v>46359</x:v>
      </x:c>
      <x:c r="B64" s="11" t="n">
        <x:v>60</x:v>
      </x:c>
      <x:c r="C64" s="11" t="str">
        <x:v>mm12-26-s07-d02</x:v>
      </x:c>
      <x:c r="D64" s="11" t="str">
        <x:v>Demonstrate scale form and material in installed software</x:v>
      </x:c>
      <x:c r="E64" s="11" t="str">
        <x:v>Model + guided practice / 70 min</x:v>
      </x:c>
      <x:c r="F64" s="11" t="str">
        <x:v>Demonstrate scale form and material in installed software. Work on one simple 3D asset integrated into a short motion spot; today capture the part that demonstrates real scale, transforms and form. Save an editable/process version and a short explanation of the decision.</x:v>
      </x:c>
      <x:c r="G64" s="11" t="str">
        <x:v>real scale, transforms and form</x:v>
      </x:c>
      <x:c r="H64" s="11" t="str">
        <x:v>Compare 2D and 3D communication options</x:v>
      </x:c>
      <x:c r="I64" s="11" t="str">
        <x:v>Guided single-object asset lab</x:v>
      </x:c>
      <x:c r="J64" s="11" t="str">
        <x:v>On a small supplied example, apply real scale, transforms and form with one changed input; explain the result. Keep the remaining structure supplied.</x:v>
      </x:c>
      <x:c r="K64" s="11" t="str"/>
      <x:c r="L64" s="11" t="str">
        <x:v>mm12-26-s07-d02-materials</x:v>
      </x:c>
      <x:c r="M64" s="11" t="str">
        <x:v>Planned</x:v>
      </x:c>
      <x:c r="N64" s="11" t="n">
        <x:v>0</x:v>
      </x:c>
    </x:row>
    <x:row r="65" ht="49" customHeight="1">
      <x:c r="A65" s="12" t="n">
        <x:v>46363</x:v>
      </x:c>
      <x:c r="B65" s="10" t="n">
        <x:v>61</x:v>
      </x:c>
      <x:c r="C65" s="10" t="str">
        <x:v>mm12-26-s07-d03</x:v>
      </x:c>
      <x:c r="D65" s="10" t="str">
        <x:v>Guided single-object asset lab</x:v>
      </x:c>
      <x:c r="E65" s="10" t="str">
        <x:v>Model + guided practice / 70 min</x:v>
      </x:c>
      <x:c r="F65" s="10" t="str">
        <x:v>Guided single-object asset lab. Work on one simple 3D asset integrated into a short motion spot; today capture the part that demonstrates simple product/object modelling. Save an editable/process version and a short explanation of the decision.</x:v>
      </x:c>
      <x:c r="G65" s="10" t="str">
        <x:v>simple product/object modelling</x:v>
      </x:c>
      <x:c r="H65" s="10" t="str">
        <x:v>Demonstrate scale form and material in installed software</x:v>
      </x:c>
      <x:c r="I65" s="10" t="str">
        <x:v>Lighting and camera checkpoint</x:v>
      </x:c>
      <x:c r="J65" s="10" t="str">
        <x:v>On a small supplied example, apply simple product/object modelling with one changed input; explain the result. Keep the remaining structure supplied.</x:v>
      </x:c>
      <x:c r="K65" s="10" t="str"/>
      <x:c r="L65" s="10" t="str">
        <x:v>mm12-26-s07-d03-materials</x:v>
      </x:c>
      <x:c r="M65" s="10" t="str">
        <x:v>Planned</x:v>
      </x:c>
      <x:c r="N65" s="10" t="n">
        <x:v>0</x:v>
      </x:c>
    </x:row>
    <x:row r="66" ht="49" customHeight="1">
      <x:c r="A66" s="13" t="n">
        <x:v>46364</x:v>
      </x:c>
      <x:c r="B66" s="11" t="n">
        <x:v>62</x:v>
      </x:c>
      <x:c r="C66" s="11" t="str">
        <x:v>mm12-26-s07-d04</x:v>
      </x:c>
      <x:c r="D66" s="11" t="str">
        <x:v>Lighting and camera checkpoint</x:v>
      </x:c>
      <x:c r="E66" s="11" t="str">
        <x:v>Model + guided practice / 70 min</x:v>
      </x:c>
      <x:c r="F66" s="11" t="str">
        <x:v>Lighting and camera checkpoint. Work on one simple 3D asset integrated into a short motion spot; today capture the part that demonstrates camera, light and material. Save an editable/process version and a short explanation of the decision.</x:v>
      </x:c>
      <x:c r="G66" s="11" t="str">
        <x:v>camera, light and material</x:v>
      </x:c>
      <x:c r="H66" s="11" t="str">
        <x:v>Guided single-object asset lab</x:v>
      </x:c>
      <x:c r="I66" s="11" t="str">
        <x:v>Integrate asset into motion sequence</x:v>
      </x:c>
      <x:c r="J66" s="11" t="str">
        <x:v>On a small supplied example, apply camera, light and material with one changed input; explain the result. Keep the remaining structure supplied.</x:v>
      </x:c>
      <x:c r="K66" s="11" t="str">
        <x:v>mm12-26-s07-a1</x:v>
      </x:c>
      <x:c r="L66" s="11" t="str">
        <x:v>mm12-26-s07-d04-materials</x:v>
      </x:c>
      <x:c r="M66" s="11" t="str">
        <x:v>Planned</x:v>
      </x:c>
      <x:c r="N66" s="11" t="n">
        <x:v>0</x:v>
      </x:c>
    </x:row>
    <x:row r="67" ht="49" customHeight="1">
      <x:c r="A67" s="12" t="n">
        <x:v>46365</x:v>
      </x:c>
      <x:c r="B67" s="10" t="n">
        <x:v>63</x:v>
      </x:c>
      <x:c r="C67" s="10" t="str">
        <x:v>mm12-26-s07-d05</x:v>
      </x:c>
      <x:c r="D67" s="10" t="str">
        <x:v>Integrate asset into motion sequence</x:v>
      </x:c>
      <x:c r="E67" s="10" t="str">
        <x:v>Model + guided practice / 70 min</x:v>
      </x:c>
      <x:c r="F67" s="10" t="str">
        <x:v>Integrate asset into motion sequence. Work on one simple 3D asset integrated into a short motion spot; today capture the part that demonstrates render/composite integration. Save an editable/process version and a short explanation of the decision.</x:v>
      </x:c>
      <x:c r="G67" s="10" t="str">
        <x:v>render/composite integration</x:v>
      </x:c>
      <x:c r="H67" s="10" t="str">
        <x:v>Lighting and camera checkpoint</x:v>
      </x:c>
      <x:c r="I67" s="10" t="str">
        <x:v>Add purposeful sound and captions</x:v>
      </x:c>
      <x:c r="J67" s="10" t="str">
        <x:v>On a small supplied example, apply render/composite integration with one changed input; explain the result. Keep the remaining structure supplied.</x:v>
      </x:c>
      <x:c r="K67" s="10" t="str"/>
      <x:c r="L67" s="10" t="str">
        <x:v>mm12-26-s07-d05-materials</x:v>
      </x:c>
      <x:c r="M67" s="10" t="str">
        <x:v>Planned</x:v>
      </x:c>
      <x:c r="N67" s="10" t="n">
        <x:v>0</x:v>
      </x:c>
    </x:row>
    <x:row r="68" ht="49" customHeight="1">
      <x:c r="A68" s="13" t="n">
        <x:v>46366</x:v>
      </x:c>
      <x:c r="B68" s="11" t="n">
        <x:v>64</x:v>
      </x:c>
      <x:c r="C68" s="11" t="str">
        <x:v>mm12-26-s07-d06</x:v>
      </x:c>
      <x:c r="D68" s="11" t="str">
        <x:v>Add purposeful sound and captions</x:v>
      </x:c>
      <x:c r="E68" s="11" t="str">
        <x:v>Critique / revision / 70 min</x:v>
      </x:c>
      <x:c r="F68" s="11" t="str">
        <x:v>Add purposeful sound and captions. Work on one simple 3D asset integrated into a short motion spot; today capture the part that demonstrates sound and captions. Save an editable/process version and a short explanation of the decision.</x:v>
      </x:c>
      <x:c r="G68" s="11" t="str">
        <x:v>sound and captions</x:v>
      </x:c>
      <x:c r="H68" s="11" t="str">
        <x:v>Integrate asset into motion sequence</x:v>
      </x:c>
      <x:c r="I68" s="11" t="str">
        <x:v>Critique communication and production cost</x:v>
      </x:c>
      <x:c r="J68" s="11" t="str">
        <x:v>change camera/light to emphasize a new product feature</x:v>
      </x:c>
      <x:c r="K68" s="11" t="str"/>
      <x:c r="L68" s="11" t="str">
        <x:v>mm12-26-s07-d06-materials</x:v>
      </x:c>
      <x:c r="M68" s="11" t="str">
        <x:v>Planned</x:v>
      </x:c>
      <x:c r="N68" s="11" t="n">
        <x:v>0</x:v>
      </x:c>
    </x:row>
    <x:row r="69" ht="49" customHeight="1">
      <x:c r="A69" s="12" t="n">
        <x:v>46367</x:v>
      </x:c>
      <x:c r="B69" s="10" t="n">
        <x:v>65</x:v>
      </x:c>
      <x:c r="C69" s="10" t="str">
        <x:v>mm12-26-s07-d07</x:v>
      </x:c>
      <x:c r="D69" s="10" t="str">
        <x:v>Critique communication and production cost</x:v>
      </x:c>
      <x:c r="E69" s="10" t="str">
        <x:v>Independent / 70 min</x:v>
      </x:c>
      <x:c r="F69" s="10" t="str">
        <x:v>Complete the individual quality versus production time checkpoint using the current brief. Change camera/light to emphasize a new product feature. Save the first attempt before feedback; submit the relevant part of one simple 3D asset integrated into a short motion spot.</x:v>
      </x:c>
      <x:c r="G69" s="10" t="str">
        <x:v>quality versus production time</x:v>
      </x:c>
      <x:c r="H69" s="10" t="str">
        <x:v>Add purposeful sound and captions</x:v>
      </x:c>
      <x:c r="I69" s="10" t="str">
        <x:v>Independent spot and method defence</x:v>
      </x:c>
      <x:c r="J69" s="10" t="str">
        <x:v>change camera/light to emphasize a new product feature</x:v>
      </x:c>
      <x:c r="K69" s="10" t="str">
        <x:v>mm12-26-s07-a2; mm12-26-s07-defence</x:v>
      </x:c>
      <x:c r="L69" s="10" t="str">
        <x:v>mm12-26-s07-d07-materials</x:v>
      </x:c>
      <x:c r="M69" s="10" t="str">
        <x:v>Planned</x:v>
      </x:c>
      <x:c r="N69" s="10" t="n">
        <x:v>0</x:v>
      </x:c>
    </x:row>
    <x:row r="70" ht="49" customHeight="1">
      <x:c r="A70" s="13" t="n">
        <x:v>46370</x:v>
      </x:c>
      <x:c r="B70" s="11" t="n">
        <x:v>66</x:v>
      </x:c>
      <x:c r="C70" s="11" t="str">
        <x:v>mm12-26-s07-d08</x:v>
      </x:c>
      <x:c r="D70" s="11" t="str">
        <x:v>Independent spot and method defence</x:v>
      </x:c>
      <x:c r="E70" s="11" t="str">
        <x:v>Independent / 70 min</x:v>
      </x:c>
      <x:c r="F70" s="11" t="str">
        <x:v>Complete the individual individual method defence checkpoint using the current brief. Change camera/light to emphasize a new product feature. Save the first attempt before feedback; submit the relevant part of one simple 3D asset integrated into a short motion spot.</x:v>
      </x:c>
      <x:c r="G70" s="11" t="str">
        <x:v>individual method defence</x:v>
      </x:c>
      <x:c r="H70" s="11" t="str">
        <x:v>Critique communication and production cost</x:v>
      </x:c>
      <x:c r="I70" s="11" t="str">
        <x:v>Revise and package sources</x:v>
      </x:c>
      <x:c r="J70" s="11" t="str">
        <x:v>change camera/light to emphasize a new product feature</x:v>
      </x:c>
      <x:c r="K70" s="11" t="str">
        <x:v>mm12-26-s07-a2; mm12-26-s07-defence</x:v>
      </x:c>
      <x:c r="L70" s="11" t="str">
        <x:v>mm12-26-s07-d08-materials</x:v>
      </x:c>
      <x:c r="M70" s="11" t="str">
        <x:v>Planned</x:v>
      </x:c>
      <x:c r="N70" s="11" t="n">
        <x:v>0</x:v>
      </x:c>
    </x:row>
    <x:row r="71" ht="49" customHeight="1">
      <x:c r="A71" s="12" t="n">
        <x:v>46371</x:v>
      </x:c>
      <x:c r="B71" s="10" t="n">
        <x:v>67</x:v>
      </x:c>
      <x:c r="C71" s="10" t="str">
        <x:v>mm12-26-s07-d09</x:v>
      </x:c>
      <x:c r="D71" s="10" t="str">
        <x:v>Revise and package sources</x:v>
      </x:c>
      <x:c r="E71" s="10" t="str">
        <x:v>Critique / revision / 70 min</x:v>
      </x:c>
      <x:c r="F71" s="10" t="str">
        <x:v>Revise and package sources. Work on one simple 3D asset integrated into a short motion spot; today capture the part that demonstrates source-file handoff. Save an editable/process version and a short explanation of the decision.</x:v>
      </x:c>
      <x:c r="G71" s="10" t="str">
        <x:v>source-file handoff</x:v>
      </x:c>
      <x:c r="H71" s="10" t="str">
        <x:v>Independent spot and method defence</x:v>
      </x:c>
      <x:c r="I71" s="10" t="str">
        <x:v>Collaborative multimedia campaign</x:v>
      </x:c>
      <x:c r="J71" s="10" t="str">
        <x:v>change camera/light to emphasize a new product feature</x:v>
      </x:c>
      <x:c r="K71" s="10" t="str">
        <x:v>mm12-26-s07-a2; mm12-26-s07-defence</x:v>
      </x:c>
      <x:c r="L71" s="10" t="str">
        <x:v>mm12-26-s07-d09-materials</x:v>
      </x:c>
      <x:c r="M71" s="10" t="str">
        <x:v>Planned</x:v>
      </x:c>
      <x:c r="N71" s="10" t="n">
        <x:v>0</x:v>
      </x:c>
    </x:row>
    <x:row r="72" ht="49" customHeight="1">
      <x:c r="A72" s="13" t="n">
        <x:v>46372</x:v>
      </x:c>
      <x:c r="B72" s="11" t="n">
        <x:v>68</x:v>
      </x:c>
      <x:c r="C72" s="11" t="str">
        <x:v>mm12-26-s07-d10</x:v>
      </x:c>
      <x:c r="D72" s="11" t="str">
        <x:v>Flex: use 2D fallback or deepen motion</x:v>
      </x:c>
      <x:c r="E72" s="11" t="str">
        <x:v>Flex / transfer / 70 min</x:v>
      </x:c>
      <x:c r="F72" s="11" t="str">
        <x:v>Use feedback to repair one diagnosed weakness in 3D integrated with motion, then attempt this changed constraint: change camera/light to emphasize a new product feature. Students already secure extend the constraint rather than add decorative complexity.</x:v>
      </x:c>
      <x:c r="G72" s="11" t="str">
        <x:v>2D repair alternative</x:v>
      </x:c>
      <x:c r="H72" s="11" t="str">
        <x:v>Revise and package sources</x:v>
      </x:c>
      <x:c r="I72" s="11" t="str">
        <x:v>Collaborative multimedia campaign</x:v>
      </x:c>
      <x:c r="J72" s="11" t="str">
        <x:v>change camera/light to emphasize a new product feature</x:v>
      </x:c>
      <x:c r="K72" s="11" t="str"/>
      <x:c r="L72" s="11" t="str">
        <x:v>mm12-26-s07-d10-materials</x:v>
      </x:c>
      <x:c r="M72" s="11" t="str">
        <x:v>Planned</x:v>
      </x:c>
      <x:c r="N72" s="11" t="n">
        <x:v>0</x:v>
      </x:c>
    </x:row>
    <x:row r="73" ht="49" customHeight="1">
      <x:c r="A73" s="12" t="n">
        <x:v>46373</x:v>
      </x:c>
      <x:c r="B73" s="10" t="n">
        <x:v>69</x:v>
      </x:c>
      <x:c r="C73" s="10" t="str">
        <x:v>mm12-26-s08-d01</x:v>
      </x:c>
      <x:c r="D73" s="10" t="str">
        <x:v>Team brief roles and individual responsibilities</x:v>
      </x:c>
      <x:c r="E73" s="10" t="str">
        <x:v>Model + guided practice / 70 min</x:v>
      </x:c>
      <x:c r="F73" s="10" t="str">
        <x:v>Team brief roles and individual responsibilities. Work on static and motion/audio deliverables with individual contribution evidence; today capture the part that demonstrates brief, roles and dependencies. Save an editable/process version and a short explanation of the decision.</x:v>
      </x:c>
      <x:c r="G73" s="10" t="str">
        <x:v>brief, roles and dependencies</x:v>
      </x:c>
      <x:c r="H73" s="10" t="str">
        <x:v>Flex: use 2D fallback or deepen motion</x:v>
      </x:c>
      <x:c r="I73" s="10" t="str">
        <x:v>Analyse precedents and cultural assumptions</x:v>
      </x:c>
      <x:c r="J73" s="10" t="str">
        <x:v>On a small supplied example, apply brief, roles and dependencies with one changed input; explain the result. Keep the remaining structure supplied.</x:v>
      </x:c>
      <x:c r="K73" s="10" t="str"/>
      <x:c r="L73" s="10" t="str">
        <x:v>mm12-26-s08-d01-materials</x:v>
      </x:c>
      <x:c r="M73" s="10" t="str">
        <x:v>Planned</x:v>
      </x:c>
      <x:c r="N73" s="10" t="n">
        <x:v>0</x:v>
      </x:c>
    </x:row>
    <x:row r="74" ht="49" customHeight="1">
      <x:c r="A74" s="13" t="n">
        <x:v>46374</x:v>
      </x:c>
      <x:c r="B74" s="11" t="n">
        <x:v>70</x:v>
      </x:c>
      <x:c r="C74" s="11" t="str">
        <x:v>mm12-26-s08-d02</x:v>
      </x:c>
      <x:c r="D74" s="11" t="str">
        <x:v>Analyse precedents and cultural assumptions</x:v>
      </x:c>
      <x:c r="E74" s="11" t="str">
        <x:v>Model + guided practice / 70 min</x:v>
      </x:c>
      <x:c r="F74" s="11" t="str">
        <x:v>Analyse precedents and cultural assumptions. Work on static and motion/audio deliverables with individual contribution evidence; today capture the part that demonstrates precedents and cultural assumptions. Save an editable/process version and a short explanation of the decision.</x:v>
      </x:c>
      <x:c r="G74" s="11" t="str">
        <x:v>precedents and cultural assumptions</x:v>
      </x:c>
      <x:c r="H74" s="11" t="str">
        <x:v>Team brief roles and individual responsibilities</x:v>
      </x:c>
      <x:c r="I74" s="11" t="str">
        <x:v>Treatment and asset audit</x:v>
      </x:c>
      <x:c r="J74" s="11" t="str">
        <x:v>On a small supplied example, apply precedents and cultural assumptions with one changed input; explain the result. Keep the remaining structure supplied.</x:v>
      </x:c>
      <x:c r="K74" s="11" t="str"/>
      <x:c r="L74" s="11" t="str">
        <x:v>mm12-26-s08-d02-materials</x:v>
      </x:c>
      <x:c r="M74" s="11" t="str">
        <x:v>Planned</x:v>
      </x:c>
      <x:c r="N74" s="11" t="n">
        <x:v>0</x:v>
      </x:c>
    </x:row>
    <x:row r="75" ht="49" customHeight="1">
      <x:c r="A75" s="12" t="n">
        <x:v>46391</x:v>
      </x:c>
      <x:c r="B75" s="10" t="n">
        <x:v>71</x:v>
      </x:c>
      <x:c r="C75" s="10" t="str">
        <x:v>mm12-26-s08-d03</x:v>
      </x:c>
      <x:c r="D75" s="10" t="str">
        <x:v>Treatment and asset audit</x:v>
      </x:c>
      <x:c r="E75" s="10" t="str">
        <x:v>Model + guided practice / 70 min</x:v>
      </x:c>
      <x:c r="F75" s="10" t="str">
        <x:v>Treatment and asset audit. Work on static and motion/audio deliverables with individual contribution evidence; today capture the part that demonstrates treatment and asset inventory. Save an editable/process version and a short explanation of the decision.</x:v>
      </x:c>
      <x:c r="G75" s="10" t="str">
        <x:v>treatment and asset inventory</x:v>
      </x:c>
      <x:c r="H75" s="10" t="str">
        <x:v>Analyse precedents and cultural assumptions</x:v>
      </x:c>
      <x:c r="I75" s="10" t="str">
        <x:v>Production review with individual checkpoint</x:v>
      </x:c>
      <x:c r="J75" s="10" t="str">
        <x:v>On a small supplied example, apply treatment and asset inventory with one changed input; explain the result. Keep the remaining structure supplied.</x:v>
      </x:c>
      <x:c r="K75" s="10" t="str"/>
      <x:c r="L75" s="10" t="str">
        <x:v>mm12-26-s08-d03-materials</x:v>
      </x:c>
      <x:c r="M75" s="10" t="str">
        <x:v>Planned</x:v>
      </x:c>
      <x:c r="N75" s="10" t="n">
        <x:v>0</x:v>
      </x:c>
    </x:row>
    <x:row r="76" ht="49" customHeight="1">
      <x:c r="A76" s="13" t="n">
        <x:v>46392</x:v>
      </x:c>
      <x:c r="B76" s="11" t="n">
        <x:v>72</x:v>
      </x:c>
      <x:c r="C76" s="11" t="str">
        <x:v>mm12-26-s08-d04</x:v>
      </x:c>
      <x:c r="D76" s="11" t="str">
        <x:v>Production review with individual checkpoint</x:v>
      </x:c>
      <x:c r="E76" s="11" t="str">
        <x:v>Model + guided practice / 70 min</x:v>
      </x:c>
      <x:c r="F76" s="11" t="str">
        <x:v>Production review with individual checkpoint. Work on static and motion/audio deliverables with individual contribution evidence; today capture the part that demonstrates individual production checkpoint. Save an editable/process version and a short explanation of the decision.</x:v>
      </x:c>
      <x:c r="G76" s="11" t="str">
        <x:v>individual production checkpoint</x:v>
      </x:c>
      <x:c r="H76" s="11" t="str">
        <x:v>Treatment and asset audit</x:v>
      </x:c>
      <x:c r="I76" s="11" t="str">
        <x:v>Team production and handovers</x:v>
      </x:c>
      <x:c r="J76" s="11" t="str">
        <x:v>On a small supplied example, apply individual production checkpoint with one changed input; explain the result. Keep the remaining structure supplied.</x:v>
      </x:c>
      <x:c r="K76" s="11" t="str">
        <x:v>mm12-26-s08-a1</x:v>
      </x:c>
      <x:c r="L76" s="11" t="str">
        <x:v>mm12-26-s08-d04-materials</x:v>
      </x:c>
      <x:c r="M76" s="11" t="str">
        <x:v>Planned</x:v>
      </x:c>
      <x:c r="N76" s="11" t="n">
        <x:v>0</x:v>
      </x:c>
    </x:row>
    <x:row r="77" ht="49" customHeight="1">
      <x:c r="A77" s="12" t="n">
        <x:v>46393</x:v>
      </x:c>
      <x:c r="B77" s="10" t="n">
        <x:v>73</x:v>
      </x:c>
      <x:c r="C77" s="10" t="str">
        <x:v>mm12-26-s08-d05</x:v>
      </x:c>
      <x:c r="D77" s="10" t="str">
        <x:v>Team production and handovers</x:v>
      </x:c>
      <x:c r="E77" s="10" t="str">
        <x:v>Model + guided practice / 70 min</x:v>
      </x:c>
      <x:c r="F77" s="10" t="str">
        <x:v>Team production and handovers. Work on static and motion/audio deliverables with individual contribution evidence; today capture the part that demonstrates file handovers and version control. Save an editable/process version and a short explanation of the decision.</x:v>
      </x:c>
      <x:c r="G77" s="10" t="str">
        <x:v>file handovers and version control</x:v>
      </x:c>
      <x:c r="H77" s="10" t="str">
        <x:v>Production review with individual checkpoint</x:v>
      </x:c>
      <x:c r="I77" s="10" t="str">
        <x:v>Audience test and access checks</x:v>
      </x:c>
      <x:c r="J77" s="10" t="str">
        <x:v>On a small supplied example, apply file handovers and version control with one changed input; explain the result. Keep the remaining structure supplied.</x:v>
      </x:c>
      <x:c r="K77" s="10" t="str"/>
      <x:c r="L77" s="10" t="str">
        <x:v>mm12-26-s08-d05-materials</x:v>
      </x:c>
      <x:c r="M77" s="10" t="str">
        <x:v>Planned</x:v>
      </x:c>
      <x:c r="N77" s="10" t="n">
        <x:v>0</x:v>
      </x:c>
    </x:row>
    <x:row r="78" ht="49" customHeight="1">
      <x:c r="A78" s="13" t="n">
        <x:v>46394</x:v>
      </x:c>
      <x:c r="B78" s="11" t="n">
        <x:v>74</x:v>
      </x:c>
      <x:c r="C78" s="11" t="str">
        <x:v>mm12-26-s08-d06</x:v>
      </x:c>
      <x:c r="D78" s="11" t="str">
        <x:v>Audience test and access checks</x:v>
      </x:c>
      <x:c r="E78" s="11" t="str">
        <x:v>Critique / revision / 70 min</x:v>
      </x:c>
      <x:c r="F78" s="11" t="str">
        <x:v>Audience test and access checks. Work on static and motion/audio deliverables with individual contribution evidence; today capture the part that demonstrates audience and access testing. Save an editable/process version and a short explanation of the decision.</x:v>
      </x:c>
      <x:c r="G78" s="11" t="str">
        <x:v>audience and access testing</x:v>
      </x:c>
      <x:c r="H78" s="11" t="str">
        <x:v>Team production and handovers</x:v>
      </x:c>
      <x:c r="I78" s="11" t="str">
        <x:v>Implement change request</x:v>
      </x:c>
      <x:c r="J78" s="11" t="str">
        <x:v>respond to one client change while retaining campaign coherence</x:v>
      </x:c>
      <x:c r="K78" s="11" t="str"/>
      <x:c r="L78" s="11" t="str">
        <x:v>mm12-26-s08-d06-materials</x:v>
      </x:c>
      <x:c r="M78" s="11" t="str">
        <x:v>Planned</x:v>
      </x:c>
      <x:c r="N78" s="11" t="n">
        <x:v>0</x:v>
      </x:c>
    </x:row>
    <x:row r="79" ht="49" customHeight="1">
      <x:c r="A79" s="12" t="n">
        <x:v>46395</x:v>
      </x:c>
      <x:c r="B79" s="10" t="n">
        <x:v>75</x:v>
      </x:c>
      <x:c r="C79" s="10" t="str">
        <x:v>mm12-26-s08-d07</x:v>
      </x:c>
      <x:c r="D79" s="10" t="str">
        <x:v>Implement change request</x:v>
      </x:c>
      <x:c r="E79" s="10" t="str">
        <x:v>Independent / 70 min</x:v>
      </x:c>
      <x:c r="F79" s="10" t="str">
        <x:v>Complete the individual client change request checkpoint using the current brief. Respond to one client change while retaining campaign coherence. Save the first attempt before feedback; submit the relevant part of static and motion/audio deliverables with individual contribution evidence.</x:v>
      </x:c>
      <x:c r="G79" s="10" t="str">
        <x:v>client change request</x:v>
      </x:c>
      <x:c r="H79" s="10" t="str">
        <x:v>Audience test and access checks</x:v>
      </x:c>
      <x:c r="I79" s="10" t="str">
        <x:v>Campaign delivery and individual defence</x:v>
      </x:c>
      <x:c r="J79" s="10" t="str">
        <x:v>respond to one client change while retaining campaign coherence</x:v>
      </x:c>
      <x:c r="K79" s="10" t="str">
        <x:v>mm12-26-s08-a2; mm12-26-s08-defence</x:v>
      </x:c>
      <x:c r="L79" s="10" t="str">
        <x:v>mm12-26-s08-d07-materials</x:v>
      </x:c>
      <x:c r="M79" s="10" t="str">
        <x:v>Planned</x:v>
      </x:c>
      <x:c r="N79" s="10" t="n">
        <x:v>0</x:v>
      </x:c>
    </x:row>
    <x:row r="80" ht="49" customHeight="1">
      <x:c r="A80" s="13" t="n">
        <x:v>46398</x:v>
      </x:c>
      <x:c r="B80" s="11" t="n">
        <x:v>76</x:v>
      </x:c>
      <x:c r="C80" s="11" t="str">
        <x:v>mm12-26-s08-d08</x:v>
      </x:c>
      <x:c r="D80" s="11" t="str">
        <x:v>Campaign delivery and individual defence</x:v>
      </x:c>
      <x:c r="E80" s="11" t="str">
        <x:v>Independent / 70 min</x:v>
      </x:c>
      <x:c r="F80" s="11" t="str">
        <x:v>Complete the individual delivery and individual defence checkpoint using the current brief. Respond to one client change while retaining campaign coherence. Save the first attempt before feedback; submit the relevant part of static and motion/audio deliverables with individual contribution evidence.</x:v>
      </x:c>
      <x:c r="G80" s="11" t="str">
        <x:v>delivery and individual defence</x:v>
      </x:c>
      <x:c r="H80" s="11" t="str">
        <x:v>Implement change request</x:v>
      </x:c>
      <x:c r="I80" s="11" t="str">
        <x:v>Revision and source-file handover</x:v>
      </x:c>
      <x:c r="J80" s="11" t="str">
        <x:v>respond to one client change while retaining campaign coherence</x:v>
      </x:c>
      <x:c r="K80" s="11" t="str">
        <x:v>mm12-26-s08-a2; mm12-26-s08-defence</x:v>
      </x:c>
      <x:c r="L80" s="11" t="str">
        <x:v>mm12-26-s08-d08-materials</x:v>
      </x:c>
      <x:c r="M80" s="11" t="str">
        <x:v>Planned</x:v>
      </x:c>
      <x:c r="N80" s="11" t="n">
        <x:v>0</x:v>
      </x:c>
    </x:row>
    <x:row r="81" ht="49" customHeight="1">
      <x:c r="A81" s="12" t="n">
        <x:v>46399</x:v>
      </x:c>
      <x:c r="B81" s="10" t="n">
        <x:v>77</x:v>
      </x:c>
      <x:c r="C81" s="10" t="str">
        <x:v>mm12-26-s08-d09</x:v>
      </x:c>
      <x:c r="D81" s="10" t="str">
        <x:v>Revision and source-file handover</x:v>
      </x:c>
      <x:c r="E81" s="10" t="str">
        <x:v>Critique / revision / 70 min</x:v>
      </x:c>
      <x:c r="F81" s="10" t="str">
        <x:v>Revision and source-file handover. Work on static and motion/audio deliverables with individual contribution evidence; today capture the part that demonstrates revision and handoff. Save an editable/process version and a short explanation of the decision.</x:v>
      </x:c>
      <x:c r="G81" s="10" t="str">
        <x:v>revision and handoff</x:v>
      </x:c>
      <x:c r="H81" s="10" t="str">
        <x:v>Campaign delivery and individual defence</x:v>
      </x:c>
      <x:c r="I81" s="10" t="str">
        <x:v>Individual portfolio and transfer defence</x:v>
      </x:c>
      <x:c r="J81" s="10" t="str">
        <x:v>respond to one client change while retaining campaign coherence</x:v>
      </x:c>
      <x:c r="K81" s="10" t="str">
        <x:v>mm12-26-s08-a2; mm12-26-s08-defence</x:v>
      </x:c>
      <x:c r="L81" s="10" t="str">
        <x:v>mm12-26-s08-d09-materials</x:v>
      </x:c>
      <x:c r="M81" s="10" t="str">
        <x:v>Planned</x:v>
      </x:c>
      <x:c r="N81" s="10" t="n">
        <x:v>0</x:v>
      </x:c>
    </x:row>
    <x:row r="82" ht="49" customHeight="1">
      <x:c r="A82" s="13" t="n">
        <x:v>46400</x:v>
      </x:c>
      <x:c r="B82" s="11" t="n">
        <x:v>78</x:v>
      </x:c>
      <x:c r="C82" s="11" t="str">
        <x:v>mm12-26-s09-d01</x:v>
      </x:c>
      <x:c r="D82" s="11" t="str">
        <x:v>Audit portfolio gaps against outcomes</x:v>
      </x:c>
      <x:c r="E82" s="11" t="str">
        <x:v>Model + guided practice / 70 min</x:v>
      </x:c>
      <x:c r="F82" s="11" t="str">
        <x:v>Audit portfolio gaps against outcomes. Work on curated portfolio with original files, two revision examples and a fresh transfer task; today capture the part that demonstrates outcome/evidence selection. Save an editable/process version and a short explanation of the decision.</x:v>
      </x:c>
      <x:c r="G82" s="11" t="str">
        <x:v>outcome/evidence selection</x:v>
      </x:c>
      <x:c r="H82" s="11" t="str">
        <x:v>Revision and source-file handover</x:v>
      </x:c>
      <x:c r="I82" s="11" t="str">
        <x:v>Compare two education or career pathways</x:v>
      </x:c>
      <x:c r="J82" s="11" t="str">
        <x:v>On a small supplied example, apply outcome/evidence selection with one changed input; explain the result. Keep the remaining structure supplied.</x:v>
      </x:c>
      <x:c r="K82" s="11" t="str"/>
      <x:c r="L82" s="11" t="str">
        <x:v>mm12-26-s09-d01-materials</x:v>
      </x:c>
      <x:c r="M82" s="11" t="str">
        <x:v>Planned</x:v>
      </x:c>
      <x:c r="N82" s="11" t="n">
        <x:v>0</x:v>
      </x:c>
    </x:row>
    <x:row r="83" ht="49" customHeight="1">
      <x:c r="A83" s="12" t="n">
        <x:v>46401</x:v>
      </x:c>
      <x:c r="B83" s="10" t="n">
        <x:v>79</x:v>
      </x:c>
      <x:c r="C83" s="10" t="str">
        <x:v>mm12-26-s09-d02</x:v>
      </x:c>
      <x:c r="D83" s="10" t="str">
        <x:v>Compare two education or career pathways</x:v>
      </x:c>
      <x:c r="E83" s="10" t="str">
        <x:v>Model + guided practice / 70 min</x:v>
      </x:c>
      <x:c r="F83" s="10" t="str">
        <x:v>Compare two education or career pathways. Work on curated portfolio with original files, two revision examples and a fresh transfer task; today capture the part that demonstrates career and education comparison. Save an editable/process version and a short explanation of the decision.</x:v>
      </x:c>
      <x:c r="G83" s="10" t="str">
        <x:v>career and education comparison</x:v>
      </x:c>
      <x:c r="H83" s="10" t="str">
        <x:v>Audit portfolio gaps against outcomes</x:v>
      </x:c>
      <x:c r="I83" s="10" t="str">
        <x:v>Curate strongest process and product evidence</x:v>
      </x:c>
      <x:c r="J83" s="10" t="str">
        <x:v>On a small supplied example, apply career and education comparison with one changed input; explain the result. Keep the remaining structure supplied.</x:v>
      </x:c>
      <x:c r="K83" s="10" t="str"/>
      <x:c r="L83" s="10" t="str">
        <x:v>mm12-26-s09-d02-materials</x:v>
      </x:c>
      <x:c r="M83" s="10" t="str">
        <x:v>Planned</x:v>
      </x:c>
      <x:c r="N83" s="10" t="n">
        <x:v>0</x:v>
      </x:c>
    </x:row>
    <x:row r="84" ht="49" customHeight="1">
      <x:c r="A84" s="13" t="n">
        <x:v>46402</x:v>
      </x:c>
      <x:c r="B84" s="11" t="n">
        <x:v>80</x:v>
      </x:c>
      <x:c r="C84" s="11" t="str">
        <x:v>mm12-26-s09-d03</x:v>
      </x:c>
      <x:c r="D84" s="11" t="str">
        <x:v>Curate strongest process and product evidence</x:v>
      </x:c>
      <x:c r="E84" s="11" t="str">
        <x:v>Model + guided practice / 70 min</x:v>
      </x:c>
      <x:c r="F84" s="11" t="str">
        <x:v>Curate strongest process and product evidence. Work on curated portfolio with original files, two revision examples and a fresh transfer task; today capture the part that demonstrates process versus final evidence. Save an editable/process version and a short explanation of the decision.</x:v>
      </x:c>
      <x:c r="G84" s="11" t="str">
        <x:v>process versus final evidence</x:v>
      </x:c>
      <x:c r="H84" s="11" t="str">
        <x:v>Compare two education or career pathways</x:v>
      </x:c>
      <x:c r="I84" s="11" t="str">
        <x:v>Guided portfolio review</x:v>
      </x:c>
      <x:c r="J84" s="11" t="str">
        <x:v>On a small supplied example, apply process versus final evidence with one changed input; explain the result. Keep the remaining structure supplied.</x:v>
      </x:c>
      <x:c r="K84" s="11" t="str"/>
      <x:c r="L84" s="11" t="str">
        <x:v>mm12-26-s09-d03-materials</x:v>
      </x:c>
      <x:c r="M84" s="11" t="str">
        <x:v>Planned</x:v>
      </x:c>
      <x:c r="N84" s="11" t="n">
        <x:v>0</x:v>
      </x:c>
    </x:row>
    <x:row r="85" ht="49" customHeight="1">
      <x:c r="A85" s="12" t="n">
        <x:v>46405</x:v>
      </x:c>
      <x:c r="B85" s="10" t="n">
        <x:v>81</x:v>
      </x:c>
      <x:c r="C85" s="10" t="str">
        <x:v>mm12-26-s09-d04</x:v>
      </x:c>
      <x:c r="D85" s="10" t="str">
        <x:v>Guided portfolio review</x:v>
      </x:c>
      <x:c r="E85" s="10" t="str">
        <x:v>Model + guided practice / 70 min</x:v>
      </x:c>
      <x:c r="F85" s="10" t="str">
        <x:v>Guided portfolio review. Work on curated portfolio with original files, two revision examples and a fresh transfer task; today capture the part that demonstrates portfolio critique. Save an editable/process version and a short explanation of the decision.</x:v>
      </x:c>
      <x:c r="G85" s="10" t="str">
        <x:v>portfolio critique</x:v>
      </x:c>
      <x:c r="H85" s="10" t="str">
        <x:v>Curate strongest process and product evidence</x:v>
      </x:c>
      <x:c r="I85" s="10" t="str">
        <x:v>Independent new-brief edit task</x:v>
      </x:c>
      <x:c r="J85" s="10" t="str">
        <x:v>On a small supplied example, apply portfolio critique with one changed input; explain the result. Keep the remaining structure supplied.</x:v>
      </x:c>
      <x:c r="K85" s="10" t="str">
        <x:v>mm12-26-s09-a1</x:v>
      </x:c>
      <x:c r="L85" s="10" t="str">
        <x:v>mm12-26-s09-d04-materials</x:v>
      </x:c>
      <x:c r="M85" s="10" t="str">
        <x:v>Planned</x:v>
      </x:c>
      <x:c r="N85" s="10" t="n">
        <x:v>0</x:v>
      </x:c>
    </x:row>
    <x:row r="86" ht="49" customHeight="1">
      <x:c r="A86" s="13" t="n">
        <x:v>46406</x:v>
      </x:c>
      <x:c r="B86" s="11" t="n">
        <x:v>82</x:v>
      </x:c>
      <x:c r="C86" s="11" t="str">
        <x:v>mm12-26-s09-d05</x:v>
      </x:c>
      <x:c r="D86" s="11" t="str">
        <x:v>Independent new-brief edit task</x:v>
      </x:c>
      <x:c r="E86" s="11" t="str">
        <x:v>Model + guided practice / 70 min</x:v>
      </x:c>
      <x:c r="F86" s="11" t="str">
        <x:v>Independent new-brief edit task. Work on curated portfolio with original files, two revision examples and a fresh transfer task; today capture the part that demonstrates unfamiliar edit brief. Save an editable/process version and a short explanation of the decision.</x:v>
      </x:c>
      <x:c r="G86" s="11" t="str">
        <x:v>unfamiliar edit brief</x:v>
      </x:c>
      <x:c r="H86" s="11" t="str">
        <x:v>Guided portfolio review</x:v>
      </x:c>
      <x:c r="I86" s="11" t="str">
        <x:v>Portfolio production and access checks</x:v>
      </x:c>
      <x:c r="J86" s="11" t="str">
        <x:v>On a small supplied example, apply unfamiliar edit brief with one changed input; explain the result. Keep the remaining structure supplied.</x:v>
      </x:c>
      <x:c r="K86" s="11" t="str"/>
      <x:c r="L86" s="11" t="str">
        <x:v>mm12-26-s09-d05-materials</x:v>
      </x:c>
      <x:c r="M86" s="11" t="str">
        <x:v>Planned</x:v>
      </x:c>
      <x:c r="N86" s="11" t="n">
        <x:v>0</x:v>
      </x:c>
    </x:row>
    <x:row r="87" ht="49" customHeight="1">
      <x:c r="A87" s="12" t="n">
        <x:v>46407</x:v>
      </x:c>
      <x:c r="B87" s="10" t="n">
        <x:v>83</x:v>
      </x:c>
      <x:c r="C87" s="10" t="str">
        <x:v>mm12-26-s09-d06</x:v>
      </x:c>
      <x:c r="D87" s="10" t="str">
        <x:v>Portfolio production and access checks</x:v>
      </x:c>
      <x:c r="E87" s="10" t="str">
        <x:v>Critique / revision / 70 min</x:v>
      </x:c>
      <x:c r="F87" s="10" t="str">
        <x:v>Portfolio production and access checks. Work on curated portfolio with original files, two revision examples and a fresh transfer task; today capture the part that demonstrates accessible portfolio navigation. Save an editable/process version and a short explanation of the decision.</x:v>
      </x:c>
      <x:c r="G87" s="10" t="str">
        <x:v>accessible portfolio navigation</x:v>
      </x:c>
      <x:c r="H87" s="10" t="str">
        <x:v>Independent new-brief edit task</x:v>
      </x:c>
      <x:c r="I87" s="10" t="str">
        <x:v>Individual defence and next-step plan</x:v>
      </x:c>
      <x:c r="J87" s="10" t="str">
        <x:v>edit an unfamiliar supplied composition to meet a new audience constraint</x:v>
      </x:c>
      <x:c r="K87" s="10" t="str"/>
      <x:c r="L87" s="10" t="str">
        <x:v>mm12-26-s09-d06-materials</x:v>
      </x:c>
      <x:c r="M87" s="10" t="str">
        <x:v>Planned</x:v>
      </x:c>
      <x:c r="N87" s="10" t="n">
        <x:v>0</x:v>
      </x:c>
    </x:row>
    <x:row r="88" ht="49" customHeight="1">
      <x:c r="A88" s="13" t="n">
        <x:v>46408</x:v>
      </x:c>
      <x:c r="B88" s="11" t="n">
        <x:v>84</x:v>
      </x:c>
      <x:c r="C88" s="11" t="str">
        <x:v>mm12-26-s09-d07</x:v>
      </x:c>
      <x:c r="D88" s="11" t="str">
        <x:v>Individual defence and next-step plan</x:v>
      </x:c>
      <x:c r="E88" s="11" t="str">
        <x:v>Independent / 70 min</x:v>
      </x:c>
      <x:c r="F88" s="11" t="str">
        <x:v>Complete the individual individual defence checkpoint using the current brief. Edit an unfamiliar supplied composition to meet a new audience constraint. Save the first attempt before feedback; submit the relevant part of curated portfolio with original files, two revision examples and a fresh transfer task.</x:v>
      </x:c>
      <x:c r="G88" s="11" t="str">
        <x:v>individual defence</x:v>
      </x:c>
      <x:c r="H88" s="11" t="str">
        <x:v>Portfolio production and access checks</x:v>
      </x:c>
      <x:c r="I88" s="11" t="str">
        <x:v>Final portfolio delivery</x:v>
      </x:c>
      <x:c r="J88" s="11" t="str">
        <x:v>edit an unfamiliar supplied composition to meet a new audience constraint</x:v>
      </x:c>
      <x:c r="K88" s="11" t="str">
        <x:v>mm12-26-s09-a2; mm12-26-s09-defence</x:v>
      </x:c>
      <x:c r="L88" s="11" t="str">
        <x:v>mm12-26-s09-d07-materials</x:v>
      </x:c>
      <x:c r="M88" s="11" t="str">
        <x:v>Planned</x:v>
      </x:c>
      <x:c r="N88" s="11" t="n">
        <x:v>0</x:v>
      </x:c>
    </x:row>
    <x:row r="89" ht="49" customHeight="1">
      <x:c r="A89" s="12" t="n">
        <x:v>46409</x:v>
      </x:c>
      <x:c r="B89" s="10" t="n">
        <x:v>85</x:v>
      </x:c>
      <x:c r="C89" s="10" t="str">
        <x:v>mm12-26-s09-d08</x:v>
      </x:c>
      <x:c r="D89" s="10" t="str">
        <x:v>Final portfolio delivery</x:v>
      </x:c>
      <x:c r="E89" s="10" t="str">
        <x:v>Independent / 70 min</x:v>
      </x:c>
      <x:c r="F89" s="10" t="str">
        <x:v>Complete the individual final delivery checkpoint using the current brief. Edit an unfamiliar supplied composition to meet a new audience constraint. Save the first attempt before feedback; submit the relevant part of curated portfolio with original files, two revision examples and a fresh transfer task.</x:v>
      </x:c>
      <x:c r="G89" s="10" t="str">
        <x:v>final delivery</x:v>
      </x:c>
      <x:c r="H89" s="10" t="str">
        <x:v>Individual defence and next-step plan</x:v>
      </x:c>
      <x:c r="I89" s="10" t="str">
        <x:v>Reassessment and transition</x:v>
      </x:c>
      <x:c r="J89" s="10" t="str">
        <x:v>edit an unfamiliar supplied composition to meet a new audience constraint</x:v>
      </x:c>
      <x:c r="K89" s="10" t="str">
        <x:v>mm12-26-s09-a2; mm12-26-s09-defence</x:v>
      </x:c>
      <x:c r="L89" s="10" t="str">
        <x:v>mm12-26-s09-d08-materials</x:v>
      </x:c>
      <x:c r="M89" s="10" t="str">
        <x:v>Planned</x:v>
      </x:c>
      <x:c r="N89" s="10" t="n">
        <x:v>0</x:v>
      </x:c>
    </x:row>
    <x:row r="90" ht="49" customHeight="1">
      <x:c r="A90" s="13" t="n">
        <x:v>46412</x:v>
      </x:c>
      <x:c r="B90" s="11" t="n">
        <x:v>86</x:v>
      </x:c>
      <x:c r="C90" s="11" t="str">
        <x:v>mm12-26-s09-d09</x:v>
      </x:c>
      <x:c r="D90" s="11" t="str">
        <x:v>Reassessment and transition</x:v>
      </x:c>
      <x:c r="E90" s="11" t="str">
        <x:v>Critique / revision / 70 min</x:v>
      </x:c>
      <x:c r="F90" s="11" t="str">
        <x:v>Reassessment and transition. Work on curated portfolio with original files, two revision examples and a fresh transfer task; today capture the part that demonstrates focused reassessment. Save an editable/process version and a short explanation of the decision.</x:v>
      </x:c>
      <x:c r="G90" s="11" t="str">
        <x:v>focused reassessment</x:v>
      </x:c>
      <x:c r="H90" s="11" t="str">
        <x:v>Final portfolio delivery</x:v>
      </x:c>
      <x:c r="I90" s="11" t="str">
        <x:v>Further study and authentic production briefs</x:v>
      </x:c>
      <x:c r="J90" s="11" t="str">
        <x:v>edit an unfamiliar supplied composition to meet a new audience constraint</x:v>
      </x:c>
      <x:c r="K90" s="11" t="str">
        <x:v>mm12-26-s09-a2; mm12-26-s09-defence</x:v>
      </x:c>
      <x:c r="L90" s="11" t="str">
        <x:v>mm12-26-s09-d09-materials</x:v>
      </x:c>
      <x:c r="M90" s="11" t="str">
        <x:v>Planned</x:v>
      </x:c>
      <x:c r="N90" s="11" t="n">
        <x:v>0</x:v>
      </x:c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4bd13bc3114940bb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.779999732971191" hidden="0" customWidth="1"/>
    <x:col min="2" max="2" width="7.21999979019165" hidden="0" customWidth="1"/>
    <x:col min="3" max="3" width="23.329999923706055" hidden="0" customWidth="1"/>
    <x:col min="4" max="4" width="34.439998626708984" hidden="0" customWidth="1"/>
    <x:col min="5" max="5" width="24.440000534057617" hidden="0" customWidth="1"/>
    <x:col min="6" max="6" width="66.66999816894531" hidden="0" customWidth="1"/>
    <x:col min="7" max="7" width="38.88999938964844" hidden="0" customWidth="1"/>
    <x:col min="8" max="8" width="41.11000061035156" hidden="0" customWidth="1"/>
    <x:col min="9" max="9" width="41.11000061035156" hidden="0" customWidth="1"/>
    <x:col min="10" max="10" width="55.560001373291016" hidden="0" customWidth="1"/>
    <x:col min="11" max="11" width="33.33000183105469" hidden="0" customWidth="1"/>
    <x:col min="12" max="12" width="33.33000183105469" hidden="0" customWidth="1"/>
    <x:col min="13" max="13" width="27.219999313354492" hidden="0" customWidth="1"/>
    <x:col min="14" max="14" width="1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32" customHeight="1">
      <x:c r="A2" s="2" t="str">
        <x:v>COM11 — dated teaching sequence</x:v>
      </x:c>
      <x:c r="B2" s="2"/>
      <x:c r="C2" s="2"/>
      <x:c r="D2" s="2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42" customHeight="1">
      <x:c r="A3" s="4" t="str">
        <x:v>86 regular lessons, Sept 3–Jan 25. Jan 26–29 is the separate school assessment window.</x:v>
      </x:c>
      <x:c r="B3" s="4"/>
      <x:c r="C3" s="4"/>
      <x:c r="D3" s="4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36" customHeight="1">
      <x:c r="A4" s="8" t="str">
        <x:v>Date</x:v>
      </x:c>
      <x:c r="B4" s="8" t="str">
        <x:v>Day</x:v>
      </x:c>
      <x:c r="C4" s="8" t="str">
        <x:v>Lesson / sprint</x:v>
      </x:c>
      <x:c r="D4" s="8" t="str">
        <x:v>Focus</x:v>
      </x:c>
      <x:c r="E4" s="8" t="str">
        <x:v>Phase / minutes</x:v>
      </x:c>
      <x:c r="F4" s="8" t="str">
        <x:v>Student task</x:v>
      </x:c>
      <x:c r="G4" s="8" t="str">
        <x:v>NEW LEARNING</x:v>
      </x:c>
      <x:c r="H4" s="8" t="str">
        <x:v>BUILDS ON</x:v>
      </x:c>
      <x:c r="I4" s="8" t="str">
        <x:v>PREPARES FOR</x:v>
      </x:c>
      <x:c r="J4" s="8" t="str">
        <x:v>Independent check</x:v>
      </x:c>
      <x:c r="K4" s="8" t="str">
        <x:v>Assessment IDs</x:v>
      </x:c>
      <x:c r="L4" s="8" t="str">
        <x:v>Material prompt</x:v>
      </x:c>
      <x:c r="M4" s="8" t="str">
        <x:v>Status</x:v>
      </x:c>
      <x:c r="N4" s="8" t="str">
        <x:v>Formal IA min</x:v>
      </x:c>
    </x:row>
    <x:row r="5" ht="49" customHeight="1">
      <x:c r="A5" s="12" t="n">
        <x:v>46268</x:v>
      </x:c>
      <x:c r="B5" s="10" t="n">
        <x:v>1</x:v>
      </x:c>
      <x:c r="C5" s="10" t="str">
        <x:v>com11-26-s01-d01</x:v>
      </x:c>
      <x:c r="D5" s="10" t="str">
        <x:v>Baseline and communication-history object discussion</x:v>
      </x:c>
      <x:c r="E5" s="10" t="str">
        <x:v>Model + guided practice / 70 min</x:v>
      </x:c>
      <x:c r="F5" s="10" t="str">
        <x:v>Baseline and communication-history object discussion. Work on a paper/card facade, audience message and individual explanation; today capture the part that demonstrates communication history in objects. Save an editable/process version and a short explanation of the decision.</x:v>
      </x:c>
      <x:c r="G5" s="10" t="str">
        <x:v>communication history in objects</x:v>
      </x:c>
      <x:c r="H5" s="10" t="str">
        <x:v>File/device baseline and everyday visual/technical experience</x:v>
      </x:c>
      <x:c r="I5" s="10" t="str">
        <x:v>Compare industry roles and personal strengths</x:v>
      </x:c>
      <x:c r="J5" s="10" t="str">
        <x:v>On a small supplied example, apply communication history in objects with one changed input; explain the result. Keep the remaining structure supplied.</x:v>
      </x:c>
      <x:c r="K5" s="10" t="str"/>
      <x:c r="L5" s="10" t="str">
        <x:v>com11-26-s01-d01-materials</x:v>
      </x:c>
      <x:c r="M5" s="10" t="str">
        <x:v>Planned</x:v>
      </x:c>
      <x:c r="N5" s="10" t="n">
        <x:v>0</x:v>
      </x:c>
    </x:row>
    <x:row r="6" ht="49" customHeight="1">
      <x:c r="A6" s="13" t="n">
        <x:v>46269</x:v>
      </x:c>
      <x:c r="B6" s="11" t="n">
        <x:v>2</x:v>
      </x:c>
      <x:c r="C6" s="11" t="str">
        <x:v>com11-26-s01-d02</x:v>
      </x:c>
      <x:c r="D6" s="11" t="str">
        <x:v>Compare industry roles and personal strengths</x:v>
      </x:c>
      <x:c r="E6" s="11" t="str">
        <x:v>Model + guided practice / 70 min</x:v>
      </x:c>
      <x:c r="F6" s="11" t="str">
        <x:v>Compare industry roles and personal strengths. Work on a paper/card facade, audience message and individual explanation; today capture the part that demonstrates industry roles and strengths. Save an editable/process version and a short explanation of the decision.</x:v>
      </x:c>
      <x:c r="G6" s="11" t="str">
        <x:v>industry roles and strengths</x:v>
      </x:c>
      <x:c r="H6" s="11" t="str">
        <x:v>Baseline and communication-history object discussion</x:v>
      </x:c>
      <x:c r="I6" s="11" t="str">
        <x:v>Paper facade design brief</x:v>
      </x:c>
      <x:c r="J6" s="11" t="str">
        <x:v>On a small supplied example, apply industry roles and strengths with one changed input; explain the result. Keep the remaining structure supplied.</x:v>
      </x:c>
      <x:c r="K6" s="11" t="str"/>
      <x:c r="L6" s="11" t="str">
        <x:v>com11-26-s01-d02-materials</x:v>
      </x:c>
      <x:c r="M6" s="11" t="str">
        <x:v>Planned</x:v>
      </x:c>
      <x:c r="N6" s="11" t="n">
        <x:v>0</x:v>
      </x:c>
    </x:row>
    <x:row r="7" ht="49" customHeight="1">
      <x:c r="A7" s="12" t="n">
        <x:v>46273</x:v>
      </x:c>
      <x:c r="B7" s="10" t="n">
        <x:v>3</x:v>
      </x:c>
      <x:c r="C7" s="10" t="str">
        <x:v>com11-26-s01-d03</x:v>
      </x:c>
      <x:c r="D7" s="10" t="str">
        <x:v>Paper facade design brief</x:v>
      </x:c>
      <x:c r="E7" s="10" t="str">
        <x:v>Model + guided practice / 70 min</x:v>
      </x:c>
      <x:c r="F7" s="10" t="str">
        <x:v>Paper facade design brief. Work on a paper/card facade, audience message and individual explanation; today capture the part that demonstrates audience and facade brief. Save an editable/process version and a short explanation of the decision.</x:v>
      </x:c>
      <x:c r="G7" s="10" t="str">
        <x:v>audience and facade brief</x:v>
      </x:c>
      <x:c r="H7" s="10" t="str">
        <x:v>Compare industry roles and personal strengths</x:v>
      </x:c>
      <x:c r="I7" s="10" t="str">
        <x:v>Guided materials and life-cycle mini-lab</x:v>
      </x:c>
      <x:c r="J7" s="10" t="str">
        <x:v>On a small supplied example, apply audience and facade brief with one changed input; explain the result. Keep the remaining structure supplied.</x:v>
      </x:c>
      <x:c r="K7" s="10" t="str"/>
      <x:c r="L7" s="10" t="str">
        <x:v>com11-26-s01-d03-materials</x:v>
      </x:c>
      <x:c r="M7" s="10" t="str">
        <x:v>Planned</x:v>
      </x:c>
      <x:c r="N7" s="10" t="n">
        <x:v>0</x:v>
      </x:c>
    </x:row>
    <x:row r="8" ht="49" customHeight="1">
      <x:c r="A8" s="13" t="n">
        <x:v>46274</x:v>
      </x:c>
      <x:c r="B8" s="11" t="n">
        <x:v>4</x:v>
      </x:c>
      <x:c r="C8" s="11" t="str">
        <x:v>com11-26-s01-d04</x:v>
      </x:c>
      <x:c r="D8" s="11" t="str">
        <x:v>Guided materials and life-cycle mini-lab</x:v>
      </x:c>
      <x:c r="E8" s="11" t="str">
        <x:v>Model + guided practice / 70 min</x:v>
      </x:c>
      <x:c r="F8" s="11" t="str">
        <x:v>Guided materials and life-cycle mini-lab. Work on a paper/card facade, audience message and individual explanation; today capture the part that demonstrates materials and life cycle. Save an editable/process version and a short explanation of the decision.</x:v>
      </x:c>
      <x:c r="G8" s="11" t="str">
        <x:v>materials and life cycle</x:v>
      </x:c>
      <x:c r="H8" s="11" t="str">
        <x:v>Paper facade design brief</x:v>
      </x:c>
      <x:c r="I8" s="11" t="str">
        <x:v>Safe hand-tool and assembly practice</x:v>
      </x:c>
      <x:c r="J8" s="11" t="str">
        <x:v>On a small supplied example, apply materials and life cycle with one changed input; explain the result. Keep the remaining structure supplied.</x:v>
      </x:c>
      <x:c r="K8" s="11" t="str">
        <x:v>com11-26-s01-a1</x:v>
      </x:c>
      <x:c r="L8" s="11" t="str">
        <x:v>com11-26-s01-d04-materials</x:v>
      </x:c>
      <x:c r="M8" s="11" t="str">
        <x:v>Planned</x:v>
      </x:c>
      <x:c r="N8" s="11" t="n">
        <x:v>0</x:v>
      </x:c>
    </x:row>
    <x:row r="9" ht="49" customHeight="1">
      <x:c r="A9" s="12" t="n">
        <x:v>46275</x:v>
      </x:c>
      <x:c r="B9" s="10" t="n">
        <x:v>5</x:v>
      </x:c>
      <x:c r="C9" s="10" t="str">
        <x:v>com11-26-s01-d05</x:v>
      </x:c>
      <x:c r="D9" s="10" t="str">
        <x:v>Safe hand-tool and assembly practice</x:v>
      </x:c>
      <x:c r="E9" s="10" t="str">
        <x:v>Model + guided practice / 70 min</x:v>
      </x:c>
      <x:c r="F9" s="10" t="str">
        <x:v>Safe hand-tool and assembly practice. Work on a paper/card facade, audience message and individual explanation; today capture the part that demonstrates safe hand-tool routines. Save an editable/process version and a short explanation of the decision.</x:v>
      </x:c>
      <x:c r="G9" s="10" t="str">
        <x:v>safe hand-tool routines</x:v>
      </x:c>
      <x:c r="H9" s="10" t="str">
        <x:v>Guided materials and life-cycle mini-lab</x:v>
      </x:c>
      <x:c r="I9" s="10" t="str">
        <x:v>Prototype facade and graphic message</x:v>
      </x:c>
      <x:c r="J9" s="10" t="str">
        <x:v>On a small supplied example, apply safe hand-tool routines with one changed input; explain the result. Keep the remaining structure supplied.</x:v>
      </x:c>
      <x:c r="K9" s="10" t="str"/>
      <x:c r="L9" s="10" t="str">
        <x:v>com11-26-s01-d05-materials</x:v>
      </x:c>
      <x:c r="M9" s="10" t="str">
        <x:v>Planned</x:v>
      </x:c>
      <x:c r="N9" s="10" t="n">
        <x:v>0</x:v>
      </x:c>
    </x:row>
    <x:row r="10" ht="49" customHeight="1">
      <x:c r="A10" s="13" t="n">
        <x:v>46276</x:v>
      </x:c>
      <x:c r="B10" s="11" t="n">
        <x:v>6</x:v>
      </x:c>
      <x:c r="C10" s="11" t="str">
        <x:v>com11-26-s01-d06</x:v>
      </x:c>
      <x:c r="D10" s="11" t="str">
        <x:v>Prototype facade and graphic message</x:v>
      </x:c>
      <x:c r="E10" s="11" t="str">
        <x:v>Critique / revision / 70 min</x:v>
      </x:c>
      <x:c r="F10" s="11" t="str">
        <x:v>Prototype facade and graphic message. Work on a paper/card facade, audience message and individual explanation; today capture the part that demonstrates paper facade assembly. Save an editable/process version and a short explanation of the decision.</x:v>
      </x:c>
      <x:c r="G10" s="11" t="str">
        <x:v>paper facade assembly</x:v>
      </x:c>
      <x:c r="H10" s="11" t="str">
        <x:v>Safe hand-tool and assembly practice</x:v>
      </x:c>
      <x:c r="I10" s="11" t="str">
        <x:v>Peer audience test</x:v>
      </x:c>
      <x:c r="J10" s="11" t="str">
        <x:v>change the facade for a new visitor or accessibility need</x:v>
      </x:c>
      <x:c r="K10" s="11" t="str"/>
      <x:c r="L10" s="11" t="str">
        <x:v>com11-26-s01-d06-materials</x:v>
      </x:c>
      <x:c r="M10" s="11" t="str">
        <x:v>Planned</x:v>
      </x:c>
      <x:c r="N10" s="11" t="n">
        <x:v>0</x:v>
      </x:c>
    </x:row>
    <x:row r="11" ht="49" customHeight="1">
      <x:c r="A11" s="12" t="n">
        <x:v>46279</x:v>
      </x:c>
      <x:c r="B11" s="10" t="n">
        <x:v>7</x:v>
      </x:c>
      <x:c r="C11" s="10" t="str">
        <x:v>com11-26-s01-d07</x:v>
      </x:c>
      <x:c r="D11" s="10" t="str">
        <x:v>Peer audience test</x:v>
      </x:c>
      <x:c r="E11" s="10" t="str">
        <x:v>Independent / 70 min</x:v>
      </x:c>
      <x:c r="F11" s="10" t="str">
        <x:v>Complete the individual viewer interpretation checkpoint using the current brief. Change the facade for a new visitor or accessibility need. Save the first attempt before feedback; submit the relevant part of a paper/card facade, audience message and individual explanation.</x:v>
      </x:c>
      <x:c r="G11" s="10" t="str">
        <x:v>viewer interpretation</x:v>
      </x:c>
      <x:c r="H11" s="10" t="str">
        <x:v>Prototype facade and graphic message</x:v>
      </x:c>
      <x:c r="I11" s="10" t="str">
        <x:v>Individual brief and making explanation</x:v>
      </x:c>
      <x:c r="J11" s="10" t="str">
        <x:v>change the facade for a new visitor or accessibility need</x:v>
      </x:c>
      <x:c r="K11" s="10" t="str">
        <x:v>com11-26-s01-a2; com11-26-s01-defence</x:v>
      </x:c>
      <x:c r="L11" s="10" t="str">
        <x:v>com11-26-s01-d07-materials</x:v>
      </x:c>
      <x:c r="M11" s="10" t="str">
        <x:v>Planned</x:v>
      </x:c>
      <x:c r="N11" s="10" t="n">
        <x:v>0</x:v>
      </x:c>
    </x:row>
    <x:row r="12" ht="49" customHeight="1">
      <x:c r="A12" s="13" t="n">
        <x:v>46280</x:v>
      </x:c>
      <x:c r="B12" s="11" t="n">
        <x:v>8</x:v>
      </x:c>
      <x:c r="C12" s="11" t="str">
        <x:v>com11-26-s01-d08</x:v>
      </x:c>
      <x:c r="D12" s="11" t="str">
        <x:v>Individual brief and making explanation</x:v>
      </x:c>
      <x:c r="E12" s="11" t="str">
        <x:v>Independent / 70 min</x:v>
      </x:c>
      <x:c r="F12" s="11" t="str">
        <x:v>Complete the individual individual design explanation checkpoint using the current brief. Change the facade for a new visitor or accessibility need. Save the first attempt before feedback; submit the relevant part of a paper/card facade, audience message and individual explanation.</x:v>
      </x:c>
      <x:c r="G12" s="11" t="str">
        <x:v>individual design explanation</x:v>
      </x:c>
      <x:c r="H12" s="11" t="str">
        <x:v>Peer audience test</x:v>
      </x:c>
      <x:c r="I12" s="11" t="str">
        <x:v>Revise and photograph starting point</x:v>
      </x:c>
      <x:c r="J12" s="11" t="str">
        <x:v>change the facade for a new visitor or accessibility need</x:v>
      </x:c>
      <x:c r="K12" s="11" t="str">
        <x:v>com11-26-s01-a2; com11-26-s01-defence</x:v>
      </x:c>
      <x:c r="L12" s="11" t="str">
        <x:v>com11-26-s01-d08-materials</x:v>
      </x:c>
      <x:c r="M12" s="11" t="str">
        <x:v>Planned</x:v>
      </x:c>
      <x:c r="N12" s="11" t="n">
        <x:v>0</x:v>
      </x:c>
    </x:row>
    <x:row r="13" ht="49" customHeight="1">
      <x:c r="A13" s="12" t="n">
        <x:v>46281</x:v>
      </x:c>
      <x:c r="B13" s="10" t="n">
        <x:v>9</x:v>
      </x:c>
      <x:c r="C13" s="10" t="str">
        <x:v>com11-26-s01-d09</x:v>
      </x:c>
      <x:c r="D13" s="10" t="str">
        <x:v>Revise and photograph starting point</x:v>
      </x:c>
      <x:c r="E13" s="10" t="str">
        <x:v>Critique / revision / 70 min</x:v>
      </x:c>
      <x:c r="F13" s="10" t="str">
        <x:v>Revise and photograph starting point. Work on a paper/card facade, audience message and individual explanation; today capture the part that demonstrates photographic process record. Save an editable/process version and a short explanation of the decision.</x:v>
      </x:c>
      <x:c r="G13" s="10" t="str">
        <x:v>photographic process record</x:v>
      </x:c>
      <x:c r="H13" s="10" t="str">
        <x:v>Individual brief and making explanation</x:v>
      </x:c>
      <x:c r="I13" s="10" t="str">
        <x:v>Village identity technical drawing and material selection</x:v>
      </x:c>
      <x:c r="J13" s="10" t="str">
        <x:v>change the facade for a new visitor or accessibility need</x:v>
      </x:c>
      <x:c r="K13" s="10" t="str">
        <x:v>com11-26-s01-a2; com11-26-s01-defence</x:v>
      </x:c>
      <x:c r="L13" s="10" t="str">
        <x:v>com11-26-s01-d09-materials</x:v>
      </x:c>
      <x:c r="M13" s="10" t="str">
        <x:v>Planned</x:v>
      </x:c>
      <x:c r="N13" s="10" t="n">
        <x:v>0</x:v>
      </x:c>
    </x:row>
    <x:row r="14" ht="49" customHeight="1">
      <x:c r="A14" s="13" t="n">
        <x:v>46282</x:v>
      </x:c>
      <x:c r="B14" s="11" t="n">
        <x:v>10</x:v>
      </x:c>
      <x:c r="C14" s="11" t="str">
        <x:v>com11-26-s01-d10</x:v>
      </x:c>
      <x:c r="D14" s="11" t="str">
        <x:v>Flex: re-entry and safety repair</x:v>
      </x:c>
      <x:c r="E14" s="11" t="str">
        <x:v>Flex / transfer / 70 min</x:v>
      </x:c>
      <x:c r="F14" s="11" t="str">
        <x:v>Use feedback to repair one diagnosed weakness in communication and the fabrication bridge, then attempt this changed constraint: change the facade for a new visitor or accessibility need. Students already secure extend the constraint rather than add decorative complexity.</x:v>
      </x:c>
      <x:c r="G14" s="11" t="str">
        <x:v>safe re-entry</x:v>
      </x:c>
      <x:c r="H14" s="11" t="str">
        <x:v>Revise and photograph starting point</x:v>
      </x:c>
      <x:c r="I14" s="11" t="str">
        <x:v>Village identity technical drawing and material selection</x:v>
      </x:c>
      <x:c r="J14" s="11" t="str">
        <x:v>change the facade for a new visitor or accessibility need</x:v>
      </x:c>
      <x:c r="K14" s="11" t="str"/>
      <x:c r="L14" s="11" t="str">
        <x:v>com11-26-s01-d10-materials</x:v>
      </x:c>
      <x:c r="M14" s="11" t="str">
        <x:v>Planned</x:v>
      </x:c>
      <x:c r="N14" s="11" t="n">
        <x:v>0</x:v>
      </x:c>
    </x:row>
    <x:row r="15" ht="49" customHeight="1">
      <x:c r="A15" s="12" t="n">
        <x:v>46283</x:v>
      </x:c>
      <x:c r="B15" s="10" t="n">
        <x:v>11</x:v>
      </x:c>
      <x:c r="C15" s="10" t="str">
        <x:v>com11-26-s02-d01</x:v>
      </x:c>
      <x:c r="D15" s="10" t="str">
        <x:v>Retrieve audience brief; study signs</x:v>
      </x:c>
      <x:c r="E15" s="10" t="str">
        <x:v>Model + guided practice / 70 min</x:v>
      </x:c>
      <x:c r="F15" s="10" t="str">
        <x:v>Retrieve audience brief; study signs. Work on a house-name sign and two coordinated wayfinding/identity elements; today capture the part that demonstrates audience and viewing distance. Save an editable/process version and a short explanation of the decision.</x:v>
      </x:c>
      <x:c r="G15" s="10" t="str">
        <x:v>audience and viewing distance</x:v>
      </x:c>
      <x:c r="H15" s="10" t="str">
        <x:v>Flex: re-entry and safety repair</x:v>
      </x:c>
      <x:c r="I15" s="10" t="str">
        <x:v>Demonstrate hierarchy colour and type</x:v>
      </x:c>
      <x:c r="J15" s="10" t="str">
        <x:v>On a small supplied example, apply audience and viewing distance with one changed input; explain the result. Keep the remaining structure supplied.</x:v>
      </x:c>
      <x:c r="K15" s="10" t="str"/>
      <x:c r="L15" s="10" t="str">
        <x:v>com11-26-s02-d01-materials</x:v>
      </x:c>
      <x:c r="M15" s="10" t="str">
        <x:v>Planned</x:v>
      </x:c>
      <x:c r="N15" s="10" t="n">
        <x:v>0</x:v>
      </x:c>
    </x:row>
    <x:row r="16" ht="49" customHeight="1">
      <x:c r="A16" s="13" t="n">
        <x:v>46286</x:v>
      </x:c>
      <x:c r="B16" s="11" t="n">
        <x:v>12</x:v>
      </x:c>
      <x:c r="C16" s="11" t="str">
        <x:v>com11-26-s02-d02</x:v>
      </x:c>
      <x:c r="D16" s="11" t="str">
        <x:v>Demonstrate hierarchy colour and type</x:v>
      </x:c>
      <x:c r="E16" s="11" t="str">
        <x:v>Model + guided practice / 70 min</x:v>
      </x:c>
      <x:c r="F16" s="11" t="str">
        <x:v>Demonstrate hierarchy colour and type. Work on a house-name sign and two coordinated wayfinding/identity elements; today capture the part that demonstrates hierarchy, colour and type. Save an editable/process version and a short explanation of the decision.</x:v>
      </x:c>
      <x:c r="G16" s="11" t="str">
        <x:v>hierarchy, colour and type</x:v>
      </x:c>
      <x:c r="H16" s="11" t="str">
        <x:v>Retrieve audience brief; study signs</x:v>
      </x:c>
      <x:c r="I16" s="11" t="str">
        <x:v>Guided design and output lab</x:v>
      </x:c>
      <x:c r="J16" s="11" t="str">
        <x:v>On a small supplied example, apply hierarchy, colour and type with one changed input; explain the result. Keep the remaining structure supplied.</x:v>
      </x:c>
      <x:c r="K16" s="11" t="str"/>
      <x:c r="L16" s="11" t="str">
        <x:v>com11-26-s02-d02-materials</x:v>
      </x:c>
      <x:c r="M16" s="11" t="str">
        <x:v>Planned</x:v>
      </x:c>
      <x:c r="N16" s="11" t="n">
        <x:v>0</x:v>
      </x:c>
    </x:row>
    <x:row r="17" ht="49" customHeight="1">
      <x:c r="A17" s="12" t="n">
        <x:v>46287</x:v>
      </x:c>
      <x:c r="B17" s="10" t="n">
        <x:v>13</x:v>
      </x:c>
      <x:c r="C17" s="10" t="str">
        <x:v>com11-26-s02-d03</x:v>
      </x:c>
      <x:c r="D17" s="10" t="str">
        <x:v>Guided design and output lab</x:v>
      </x:c>
      <x:c r="E17" s="10" t="str">
        <x:v>Model + guided practice / 70 min</x:v>
      </x:c>
      <x:c r="F17" s="10" t="str">
        <x:v>Guided design and output lab. Work on a house-name sign and two coordinated wayfinding/identity elements; today capture the part that demonstrates digital layout and cut/export paths. Save an editable/process version and a short explanation of the decision.</x:v>
      </x:c>
      <x:c r="G17" s="10" t="str">
        <x:v>digital layout and cut/export paths</x:v>
      </x:c>
      <x:c r="H17" s="10" t="str">
        <x:v>Demonstrate hierarchy colour and type</x:v>
      </x:c>
      <x:c r="I17" s="10" t="str">
        <x:v>Paper proof and viewing-distance test</x:v>
      </x:c>
      <x:c r="J17" s="10" t="str">
        <x:v>On a small supplied example, apply digital layout and cut/export paths with one changed input; explain the result. Keep the remaining structure supplied.</x:v>
      </x:c>
      <x:c r="K17" s="10" t="str"/>
      <x:c r="L17" s="10" t="str">
        <x:v>com11-26-s02-d03-materials</x:v>
      </x:c>
      <x:c r="M17" s="10" t="str">
        <x:v>Planned</x:v>
      </x:c>
      <x:c r="N17" s="10" t="n">
        <x:v>0</x:v>
      </x:c>
    </x:row>
    <x:row r="18" ht="49" customHeight="1">
      <x:c r="A18" s="13" t="n">
        <x:v>46288</x:v>
      </x:c>
      <x:c r="B18" s="11" t="n">
        <x:v>14</x:v>
      </x:c>
      <x:c r="C18" s="11" t="str">
        <x:v>com11-26-s02-d04</x:v>
      </x:c>
      <x:c r="D18" s="11" t="str">
        <x:v>Paper proof and viewing-distance test</x:v>
      </x:c>
      <x:c r="E18" s="11" t="str">
        <x:v>Model + guided practice / 70 min</x:v>
      </x:c>
      <x:c r="F18" s="11" t="str">
        <x:v>Paper proof and viewing-distance test. Work on a house-name sign and two coordinated wayfinding/identity elements; today capture the part that demonstrates paper proof at scale. Save an editable/process version and a short explanation of the decision.</x:v>
      </x:c>
      <x:c r="G18" s="11" t="str">
        <x:v>paper proof at scale</x:v>
      </x:c>
      <x:c r="H18" s="11" t="str">
        <x:v>Guided design and output lab</x:v>
      </x:c>
      <x:c r="I18" s="11" t="str">
        <x:v>Develop personal house identity</x:v>
      </x:c>
      <x:c r="J18" s="11" t="str">
        <x:v>On a small supplied example, apply paper proof at scale with one changed input; explain the result. Keep the remaining structure supplied.</x:v>
      </x:c>
      <x:c r="K18" s="11" t="str">
        <x:v>com11-26-s02-a1</x:v>
      </x:c>
      <x:c r="L18" s="11" t="str">
        <x:v>com11-26-s02-d04-materials</x:v>
      </x:c>
      <x:c r="M18" s="11" t="str">
        <x:v>Planned</x:v>
      </x:c>
      <x:c r="N18" s="11" t="n">
        <x:v>0</x:v>
      </x:c>
    </x:row>
    <x:row r="19" ht="49" customHeight="1">
      <x:c r="A19" s="12" t="n">
        <x:v>46289</x:v>
      </x:c>
      <x:c r="B19" s="10" t="n">
        <x:v>15</x:v>
      </x:c>
      <x:c r="C19" s="10" t="str">
        <x:v>com11-26-s02-d05</x:v>
      </x:c>
      <x:c r="D19" s="10" t="str">
        <x:v>Develop personal house identity</x:v>
      </x:c>
      <x:c r="E19" s="10" t="str">
        <x:v>Model + guided practice / 70 min</x:v>
      </x:c>
      <x:c r="F19" s="10" t="str">
        <x:v>Develop personal house identity. Work on a house-name sign and two coordinated wayfinding/identity elements; today capture the part that demonstrates house identity system. Save an editable/process version and a short explanation of the decision.</x:v>
      </x:c>
      <x:c r="G19" s="10" t="str">
        <x:v>house identity system</x:v>
      </x:c>
      <x:c r="H19" s="10" t="str">
        <x:v>Paper proof and viewing-distance test</x:v>
      </x:c>
      <x:c r="I19" s="10" t="str">
        <x:v>Produce coordinated digital sign assets</x:v>
      </x:c>
      <x:c r="J19" s="10" t="str">
        <x:v>On a small supplied example, apply house identity system with one changed input; explain the result. Keep the remaining structure supplied.</x:v>
      </x:c>
      <x:c r="K19" s="10" t="str"/>
      <x:c r="L19" s="10" t="str">
        <x:v>com11-26-s02-d05-materials</x:v>
      </x:c>
      <x:c r="M19" s="10" t="str">
        <x:v>Planned</x:v>
      </x:c>
      <x:c r="N19" s="10" t="n">
        <x:v>0</x:v>
      </x:c>
    </x:row>
    <x:row r="20" ht="49" customHeight="1">
      <x:c r="A20" s="13" t="n">
        <x:v>46293</x:v>
      </x:c>
      <x:c r="B20" s="11" t="n">
        <x:v>16</x:v>
      </x:c>
      <x:c r="C20" s="11" t="str">
        <x:v>com11-26-s02-d06</x:v>
      </x:c>
      <x:c r="D20" s="11" t="str">
        <x:v>Produce coordinated digital sign assets</x:v>
      </x:c>
      <x:c r="E20" s="11" t="str">
        <x:v>Critique / revision / 70 min</x:v>
      </x:c>
      <x:c r="F20" s="11" t="str">
        <x:v>Produce coordinated digital sign assets. Work on a house-name sign and two coordinated wayfinding/identity elements; today capture the part that demonstrates coordinated sign assets. Save an editable/process version and a short explanation of the decision.</x:v>
      </x:c>
      <x:c r="G20" s="11" t="str">
        <x:v>coordinated sign assets</x:v>
      </x:c>
      <x:c r="H20" s="11" t="str">
        <x:v>Develop personal house identity</x:v>
      </x:c>
      <x:c r="I20" s="11" t="str">
        <x:v>Peer critique against message and access</x:v>
      </x:c>
      <x:c r="J20" s="11" t="str">
        <x:v>make the sign readable from a greater viewing distance</x:v>
      </x:c>
      <x:c r="K20" s="11" t="str"/>
      <x:c r="L20" s="11" t="str">
        <x:v>com11-26-s02-d06-materials</x:v>
      </x:c>
      <x:c r="M20" s="11" t="str">
        <x:v>Planned</x:v>
      </x:c>
      <x:c r="N20" s="11" t="n">
        <x:v>0</x:v>
      </x:c>
    </x:row>
    <x:row r="21" ht="49" customHeight="1">
      <x:c r="A21" s="12" t="n">
        <x:v>46294</x:v>
      </x:c>
      <x:c r="B21" s="10" t="n">
        <x:v>17</x:v>
      </x:c>
      <x:c r="C21" s="10" t="str">
        <x:v>com11-26-s02-d07</x:v>
      </x:c>
      <x:c r="D21" s="10" t="str">
        <x:v>Peer critique against message and access</x:v>
      </x:c>
      <x:c r="E21" s="10" t="str">
        <x:v>Independent / 70 min</x:v>
      </x:c>
      <x:c r="F21" s="10" t="str">
        <x:v>Complete the individual legibility critique checkpoint using the current brief. Make the sign readable from a greater viewing distance. Save the first attempt before feedback; submit the relevant part of a house-name sign and two coordinated wayfinding/identity elements.</x:v>
      </x:c>
      <x:c r="G21" s="10" t="str">
        <x:v>legibility critique</x:v>
      </x:c>
      <x:c r="H21" s="10" t="str">
        <x:v>Produce coordinated digital sign assets</x:v>
      </x:c>
      <x:c r="I21" s="10" t="str">
        <x:v>Independent signage kit and rationale</x:v>
      </x:c>
      <x:c r="J21" s="10" t="str">
        <x:v>make the sign readable from a greater viewing distance</x:v>
      </x:c>
      <x:c r="K21" s="10" t="str">
        <x:v>com11-26-s02-a2; com11-26-s02-defence</x:v>
      </x:c>
      <x:c r="L21" s="10" t="str">
        <x:v>com11-26-s02-d07-materials</x:v>
      </x:c>
      <x:c r="M21" s="10" t="str">
        <x:v>Planned</x:v>
      </x:c>
      <x:c r="N21" s="10" t="n">
        <x:v>0</x:v>
      </x:c>
    </x:row>
    <x:row r="22" ht="49" customHeight="1">
      <x:c r="A22" s="13" t="n">
        <x:v>46296</x:v>
      </x:c>
      <x:c r="B22" s="11" t="n">
        <x:v>18</x:v>
      </x:c>
      <x:c r="C22" s="11" t="str">
        <x:v>com11-26-s02-d08</x:v>
      </x:c>
      <x:c r="D22" s="11" t="str">
        <x:v>Independent signage kit and rationale</x:v>
      </x:c>
      <x:c r="E22" s="11" t="str">
        <x:v>Independent / 70 min</x:v>
      </x:c>
      <x:c r="F22" s="11" t="str">
        <x:v>Complete the individual independent sign rationale checkpoint using the current brief. Make the sign readable from a greater viewing distance. Save the first attempt before feedback; submit the relevant part of a house-name sign and two coordinated wayfinding/identity elements.</x:v>
      </x:c>
      <x:c r="G22" s="11" t="str">
        <x:v>independent sign rationale</x:v>
      </x:c>
      <x:c r="H22" s="11" t="str">
        <x:v>Peer critique against message and access</x:v>
      </x:c>
      <x:c r="I22" s="11" t="str">
        <x:v>Revise; store files for fabrication</x:v>
      </x:c>
      <x:c r="J22" s="11" t="str">
        <x:v>make the sign readable from a greater viewing distance</x:v>
      </x:c>
      <x:c r="K22" s="11" t="str">
        <x:v>com11-26-s02-a2; com11-26-s02-defence</x:v>
      </x:c>
      <x:c r="L22" s="11" t="str">
        <x:v>com11-26-s02-d08-materials</x:v>
      </x:c>
      <x:c r="M22" s="11" t="str">
        <x:v>Planned</x:v>
      </x:c>
      <x:c r="N22" s="11" t="n">
        <x:v>0</x:v>
      </x:c>
    </x:row>
    <x:row r="23" ht="49" customHeight="1">
      <x:c r="A23" s="12" t="n">
        <x:v>46297</x:v>
      </x:c>
      <x:c r="B23" s="10" t="n">
        <x:v>19</x:v>
      </x:c>
      <x:c r="C23" s="10" t="str">
        <x:v>com11-26-s02-d09</x:v>
      </x:c>
      <x:c r="D23" s="10" t="str">
        <x:v>Revise; store files for fabrication</x:v>
      </x:c>
      <x:c r="E23" s="10" t="str">
        <x:v>Critique / revision / 70 min</x:v>
      </x:c>
      <x:c r="F23" s="10" t="str">
        <x:v>Revise; store files for fabrication. Work on a house-name sign and two coordinated wayfinding/identity elements; today capture the part that demonstrates production-ready file naming. Save an editable/process version and a short explanation of the decision.</x:v>
      </x:c>
      <x:c r="G23" s="10" t="str">
        <x:v>production-ready file naming</x:v>
      </x:c>
      <x:c r="H23" s="10" t="str">
        <x:v>Independent signage kit and rationale</x:v>
      </x:c>
      <x:c r="I23" s="10" t="str">
        <x:v>Fabricated signage and display promotion</x:v>
      </x:c>
      <x:c r="J23" s="10" t="str">
        <x:v>make the sign readable from a greater viewing distance</x:v>
      </x:c>
      <x:c r="K23" s="10" t="str">
        <x:v>com11-26-s02-a2; com11-26-s02-defence</x:v>
      </x:c>
      <x:c r="L23" s="10" t="str">
        <x:v>com11-26-s02-d09-materials</x:v>
      </x:c>
      <x:c r="M23" s="10" t="str">
        <x:v>Planned</x:v>
      </x:c>
      <x:c r="N23" s="10" t="n">
        <x:v>0</x:v>
      </x:c>
    </x:row>
    <x:row r="24" ht="49" customHeight="1">
      <x:c r="A24" s="13" t="n">
        <x:v>46300</x:v>
      </x:c>
      <x:c r="B24" s="11" t="n">
        <x:v>20</x:v>
      </x:c>
      <x:c r="C24" s="11" t="str">
        <x:v>com11-26-s03-d01</x:v>
      </x:c>
      <x:c r="D24" s="11" t="str">
        <x:v>Camera care and tripod demonstration</x:v>
      </x:c>
      <x:c r="E24" s="11" t="str">
        <x:v>Model + guided practice / 70 min</x:v>
      </x:c>
      <x:c r="F24" s="11" t="str">
        <x:v>Camera care and tripod demonstration. Work on a five-image build story and contact sheet with capture settings; today capture the part that demonstrates camera care and safe support. Save an editable/process version and a short explanation of the decision.</x:v>
      </x:c>
      <x:c r="G24" s="11" t="str">
        <x:v>camera care and safe support</x:v>
      </x:c>
      <x:c r="H24" s="11" t="str">
        <x:v>Revise; store files for fabrication</x:v>
      </x:c>
      <x:c r="I24" s="11" t="str">
        <x:v>SLR exposure and composition rotation</x:v>
      </x:c>
      <x:c r="J24" s="11" t="str">
        <x:v>On a small supplied example, apply camera care and safe support with one changed input; explain the result. Keep the remaining structure supplied.</x:v>
      </x:c>
      <x:c r="K24" s="11" t="str"/>
      <x:c r="L24" s="11" t="str">
        <x:v>com11-26-s03-d01-materials</x:v>
      </x:c>
      <x:c r="M24" s="11" t="str">
        <x:v>Planned</x:v>
      </x:c>
      <x:c r="N24" s="11" t="n">
        <x:v>0</x:v>
      </x:c>
    </x:row>
    <x:row r="25" ht="49" customHeight="1">
      <x:c r="A25" s="12" t="n">
        <x:v>46301</x:v>
      </x:c>
      <x:c r="B25" s="10" t="n">
        <x:v>21</x:v>
      </x:c>
      <x:c r="C25" s="10" t="str">
        <x:v>com11-26-s03-d02</x:v>
      </x:c>
      <x:c r="D25" s="10" t="str">
        <x:v>SLR exposure and composition rotation</x:v>
      </x:c>
      <x:c r="E25" s="10" t="str">
        <x:v>Model + guided practice / 70 min</x:v>
      </x:c>
      <x:c r="F25" s="10" t="str">
        <x:v>SLR exposure and composition rotation. Work on a five-image build story and contact sheet with capture settings; today capture the part that demonstrates exposure and composition. Save an editable/process version and a short explanation of the decision.</x:v>
      </x:c>
      <x:c r="G25" s="10" t="str">
        <x:v>exposure and composition</x:v>
      </x:c>
      <x:c r="H25" s="10" t="str">
        <x:v>Camera care and tripod demonstration</x:v>
      </x:c>
      <x:c r="I25" s="10" t="str">
        <x:v>Scene lighting comparison</x:v>
      </x:c>
      <x:c r="J25" s="10" t="str">
        <x:v>On a small supplied example, apply exposure and composition with one changed input; explain the result. Keep the remaining structure supplied.</x:v>
      </x:c>
      <x:c r="K25" s="10" t="str"/>
      <x:c r="L25" s="10" t="str">
        <x:v>com11-26-s03-d02-materials</x:v>
      </x:c>
      <x:c r="M25" s="10" t="str">
        <x:v>Planned</x:v>
      </x:c>
      <x:c r="N25" s="10" t="n">
        <x:v>0</x:v>
      </x:c>
    </x:row>
    <x:row r="26" ht="49" customHeight="1">
      <x:c r="A26" s="13" t="n">
        <x:v>46302</x:v>
      </x:c>
      <x:c r="B26" s="11" t="n">
        <x:v>22</x:v>
      </x:c>
      <x:c r="C26" s="11" t="str">
        <x:v>com11-26-s03-d03</x:v>
      </x:c>
      <x:c r="D26" s="11" t="str">
        <x:v>Scene lighting comparison</x:v>
      </x:c>
      <x:c r="E26" s="11" t="str">
        <x:v>Model + guided practice / 70 min</x:v>
      </x:c>
      <x:c r="F26" s="11" t="str">
        <x:v>Scene lighting comparison. Work on a five-image build story and contact sheet with capture settings; today capture the part that demonstrates light direction and material surface. Save an editable/process version and a short explanation of the decision.</x:v>
      </x:c>
      <x:c r="G26" s="11" t="str">
        <x:v>light direction and material surface</x:v>
      </x:c>
      <x:c r="H26" s="11" t="str">
        <x:v>SLR exposure and composition rotation</x:v>
      </x:c>
      <x:c r="I26" s="11" t="str">
        <x:v>Guided contact sheet and format lab</x:v>
      </x:c>
      <x:c r="J26" s="11" t="str">
        <x:v>On a small supplied example, apply light direction and material surface with one changed input; explain the result. Keep the remaining structure supplied.</x:v>
      </x:c>
      <x:c r="K26" s="11" t="str"/>
      <x:c r="L26" s="11" t="str">
        <x:v>com11-26-s03-d03-materials</x:v>
      </x:c>
      <x:c r="M26" s="11" t="str">
        <x:v>Planned</x:v>
      </x:c>
      <x:c r="N26" s="11" t="n">
        <x:v>0</x:v>
      </x:c>
    </x:row>
    <x:row r="27" ht="49" customHeight="1">
      <x:c r="A27" s="12" t="n">
        <x:v>46303</x:v>
      </x:c>
      <x:c r="B27" s="10" t="n">
        <x:v>23</x:v>
      </x:c>
      <x:c r="C27" s="10" t="str">
        <x:v>com11-26-s03-d04</x:v>
      </x:c>
      <x:c r="D27" s="10" t="str">
        <x:v>Guided contact sheet and format lab</x:v>
      </x:c>
      <x:c r="E27" s="10" t="str">
        <x:v>Model + guided practice / 70 min</x:v>
      </x:c>
      <x:c r="F27" s="10" t="str">
        <x:v>Guided contact sheet and format lab. Work on a five-image build story and contact sheet with capture settings; today capture the part that demonstrates resolution and file formats. Save an editable/process version and a short explanation of the decision.</x:v>
      </x:c>
      <x:c r="G27" s="10" t="str">
        <x:v>resolution and file formats</x:v>
      </x:c>
      <x:c r="H27" s="10" t="str">
        <x:v>Scene lighting comparison</x:v>
      </x:c>
      <x:c r="I27" s="10" t="str">
        <x:v>Capture facade and material details</x:v>
      </x:c>
      <x:c r="J27" s="10" t="str">
        <x:v>On a small supplied example, apply resolution and file formats with one changed input; explain the result. Keep the remaining structure supplied.</x:v>
      </x:c>
      <x:c r="K27" s="10" t="str">
        <x:v>com11-26-s03-a1</x:v>
      </x:c>
      <x:c r="L27" s="10" t="str">
        <x:v>com11-26-s03-d04-materials</x:v>
      </x:c>
      <x:c r="M27" s="10" t="str">
        <x:v>Planned</x:v>
      </x:c>
      <x:c r="N27" s="10" t="n">
        <x:v>0</x:v>
      </x:c>
    </x:row>
    <x:row r="28" ht="49" customHeight="1">
      <x:c r="A28" s="13" t="n">
        <x:v>46304</x:v>
      </x:c>
      <x:c r="B28" s="11" t="n">
        <x:v>24</x:v>
      </x:c>
      <x:c r="C28" s="11" t="str">
        <x:v>com11-26-s03-d05</x:v>
      </x:c>
      <x:c r="D28" s="11" t="str">
        <x:v>Capture facade and material details</x:v>
      </x:c>
      <x:c r="E28" s="11" t="str">
        <x:v>Model + guided practice / 70 min</x:v>
      </x:c>
      <x:c r="F28" s="11" t="str">
        <x:v>Capture facade and material details. Work on a five-image build story and contact sheet with capture settings; today capture the part that demonstrates capture facade/joint details. Save an editable/process version and a short explanation of the decision.</x:v>
      </x:c>
      <x:c r="G28" s="11" t="str">
        <x:v>capture facade/joint details</x:v>
      </x:c>
      <x:c r="H28" s="11" t="str">
        <x:v>Guided contact sheet and format lab</x:v>
      </x:c>
      <x:c r="I28" s="11" t="str">
        <x:v>Sequence photographs into a design story</x:v>
      </x:c>
      <x:c r="J28" s="11" t="str">
        <x:v>On a small supplied example, apply capture facade/joint details with one changed input; explain the result. Keep the remaining structure supplied.</x:v>
      </x:c>
      <x:c r="K28" s="11" t="str"/>
      <x:c r="L28" s="11" t="str">
        <x:v>com11-26-s03-d05-materials</x:v>
      </x:c>
      <x:c r="M28" s="11" t="str">
        <x:v>Planned</x:v>
      </x:c>
      <x:c r="N28" s="11" t="n">
        <x:v>0</x:v>
      </x:c>
    </x:row>
    <x:row r="29" ht="49" customHeight="1">
      <x:c r="A29" s="12" t="n">
        <x:v>46308</x:v>
      </x:c>
      <x:c r="B29" s="10" t="n">
        <x:v>25</x:v>
      </x:c>
      <x:c r="C29" s="10" t="str">
        <x:v>com11-26-s03-d06</x:v>
      </x:c>
      <x:c r="D29" s="10" t="str">
        <x:v>Sequence photographs into a design story</x:v>
      </x:c>
      <x:c r="E29" s="10" t="str">
        <x:v>Critique / revision / 70 min</x:v>
      </x:c>
      <x:c r="F29" s="10" t="str">
        <x:v>Sequence photographs into a design story. Work on a five-image build story and contact sheet with capture settings; today capture the part that demonstrates sequence a design story. Save an editable/process version and a short explanation of the decision.</x:v>
      </x:c>
      <x:c r="G29" s="10" t="str">
        <x:v>sequence a design story</x:v>
      </x:c>
      <x:c r="H29" s="10" t="str">
        <x:v>Capture facade and material details</x:v>
      </x:c>
      <x:c r="I29" s="10" t="str">
        <x:v>Critique image clarity and representation</x:v>
      </x:c>
      <x:c r="J29" s="10" t="str">
        <x:v>photograph the same joint so another builder can understand its fit</x:v>
      </x:c>
      <x:c r="K29" s="10" t="str"/>
      <x:c r="L29" s="10" t="str">
        <x:v>com11-26-s03-d06-materials</x:v>
      </x:c>
      <x:c r="M29" s="10" t="str">
        <x:v>Planned</x:v>
      </x:c>
      <x:c r="N29" s="10" t="n">
        <x:v>0</x:v>
      </x:c>
    </x:row>
    <x:row r="30" ht="49" customHeight="1">
      <x:c r="A30" s="13" t="n">
        <x:v>46309</x:v>
      </x:c>
      <x:c r="B30" s="11" t="n">
        <x:v>26</x:v>
      </x:c>
      <x:c r="C30" s="11" t="str">
        <x:v>com11-26-s03-d07</x:v>
      </x:c>
      <x:c r="D30" s="11" t="str">
        <x:v>Critique image clarity and representation</x:v>
      </x:c>
      <x:c r="E30" s="11" t="str">
        <x:v>Independent / 70 min</x:v>
      </x:c>
      <x:c r="F30" s="11" t="str">
        <x:v>Complete the individual clarity and representation checkpoint using the current brief. Photograph the same joint so another builder can understand its fit. Save the first attempt before feedback; submit the relevant part of a five-image build story and contact sheet with capture settings.</x:v>
      </x:c>
      <x:c r="G30" s="11" t="str">
        <x:v>clarity and representation</x:v>
      </x:c>
      <x:c r="H30" s="11" t="str">
        <x:v>Sequence photographs into a design story</x:v>
      </x:c>
      <x:c r="I30" s="11" t="str">
        <x:v>Independent photo story and explanation</x:v>
      </x:c>
      <x:c r="J30" s="11" t="str">
        <x:v>photograph the same joint so another builder can understand its fit</x:v>
      </x:c>
      <x:c r="K30" s="11" t="str">
        <x:v>com11-26-s03-a2; com11-26-s03-defence</x:v>
      </x:c>
      <x:c r="L30" s="11" t="str">
        <x:v>com11-26-s03-d07-materials</x:v>
      </x:c>
      <x:c r="M30" s="11" t="str">
        <x:v>Planned</x:v>
      </x:c>
      <x:c r="N30" s="11" t="n">
        <x:v>0</x:v>
      </x:c>
    </x:row>
    <x:row r="31" ht="49" customHeight="1">
      <x:c r="A31" s="12" t="n">
        <x:v>46310</x:v>
      </x:c>
      <x:c r="B31" s="10" t="n">
        <x:v>27</x:v>
      </x:c>
      <x:c r="C31" s="10" t="str">
        <x:v>com11-26-s03-d08</x:v>
      </x:c>
      <x:c r="D31" s="10" t="str">
        <x:v>Independent photo story and explanation</x:v>
      </x:c>
      <x:c r="E31" s="10" t="str">
        <x:v>Independent / 70 min</x:v>
      </x:c>
      <x:c r="F31" s="10" t="str">
        <x:v>Complete the individual individual shot explanation checkpoint using the current brief. Photograph the same joint so another builder can understand its fit. Save the first attempt before feedback; submit the relevant part of a five-image build story and contact sheet with capture settings.</x:v>
      </x:c>
      <x:c r="G31" s="10" t="str">
        <x:v>individual shot explanation</x:v>
      </x:c>
      <x:c r="H31" s="10" t="str">
        <x:v>Critique image clarity and representation</x:v>
      </x:c>
      <x:c r="I31" s="10" t="str">
        <x:v>Reshoot and export</x:v>
      </x:c>
      <x:c r="J31" s="10" t="str">
        <x:v>photograph the same joint so another builder can understand its fit</x:v>
      </x:c>
      <x:c r="K31" s="10" t="str">
        <x:v>com11-26-s03-a2; com11-26-s03-defence</x:v>
      </x:c>
      <x:c r="L31" s="10" t="str">
        <x:v>com11-26-s03-d08-materials</x:v>
      </x:c>
      <x:c r="M31" s="10" t="str">
        <x:v>Planned</x:v>
      </x:c>
      <x:c r="N31" s="10" t="n">
        <x:v>0</x:v>
      </x:c>
    </x:row>
    <x:row r="32" ht="49" customHeight="1">
      <x:c r="A32" s="13" t="n">
        <x:v>46311</x:v>
      </x:c>
      <x:c r="B32" s="11" t="n">
        <x:v>28</x:v>
      </x:c>
      <x:c r="C32" s="11" t="str">
        <x:v>com11-26-s03-d09</x:v>
      </x:c>
      <x:c r="D32" s="11" t="str">
        <x:v>Reshoot and export</x:v>
      </x:c>
      <x:c r="E32" s="11" t="str">
        <x:v>Critique / revision / 70 min</x:v>
      </x:c>
      <x:c r="F32" s="11" t="str">
        <x:v>Reshoot and export. Work on a five-image build story and contact sheet with capture settings; today capture the part that demonstrates reshoot/export. Save an editable/process version and a short explanation of the decision.</x:v>
      </x:c>
      <x:c r="G32" s="11" t="str">
        <x:v>reshoot/export</x:v>
      </x:c>
      <x:c r="H32" s="11" t="str">
        <x:v>Independent photo story and explanation</x:v>
      </x:c>
      <x:c r="I32" s="11" t="str">
        <x:v>Build documentation promotional media and portfolio</x:v>
      </x:c>
      <x:c r="J32" s="11" t="str">
        <x:v>photograph the same joint so another builder can understand its fit</x:v>
      </x:c>
      <x:c r="K32" s="11" t="str">
        <x:v>com11-26-s03-a2; com11-26-s03-defence</x:v>
      </x:c>
      <x:c r="L32" s="11" t="str">
        <x:v>com11-26-s03-d09-materials</x:v>
      </x:c>
      <x:c r="M32" s="11" t="str">
        <x:v>Planned</x:v>
      </x:c>
      <x:c r="N32" s="11" t="n">
        <x:v>0</x:v>
      </x:c>
    </x:row>
    <x:row r="33" ht="49" customHeight="1">
      <x:c r="A33" s="12" t="n">
        <x:v>46314</x:v>
      </x:c>
      <x:c r="B33" s="10" t="n">
        <x:v>29</x:v>
      </x:c>
      <x:c r="C33" s="10" t="str">
        <x:v>com11-26-s04-d01</x:v>
      </x:c>
      <x:c r="D33" s="10" t="str">
        <x:v>Scale and measurement baseline</x:v>
      </x:c>
      <x:c r="E33" s="10" t="str">
        <x:v>Model + guided practice / 70 min</x:v>
      </x:c>
      <x:c r="F33" s="10" t="str">
        <x:v>Scale and measurement baseline. Work on dimensioned wall/roof/accessory design, orthographic/isometric views and fit proof; today capture the part that demonstrates units and real measurement. Save an editable/process version and a short explanation of the decision.</x:v>
      </x:c>
      <x:c r="G33" s="10" t="str">
        <x:v>units and real measurement</x:v>
      </x:c>
      <x:c r="H33" s="10" t="str">
        <x:v>Reshoot and export</x:v>
      </x:c>
      <x:c r="I33" s="10" t="str">
        <x:v>Demonstrate units and modular wall model</x:v>
      </x:c>
      <x:c r="J33" s="10" t="str">
        <x:v>On a small supplied example, apply units and real measurement with one changed input; explain the result. Keep the remaining structure supplied.</x:v>
      </x:c>
      <x:c r="K33" s="10" t="str"/>
      <x:c r="L33" s="10" t="str">
        <x:v>com11-26-s04-d01-materials</x:v>
      </x:c>
      <x:c r="M33" s="10" t="str">
        <x:v>Planned</x:v>
      </x:c>
      <x:c r="N33" s="10" t="n">
        <x:v>0</x:v>
      </x:c>
    </x:row>
    <x:row r="34" ht="49" customHeight="1">
      <x:c r="A34" s="13" t="n">
        <x:v>46315</x:v>
      </x:c>
      <x:c r="B34" s="11" t="n">
        <x:v>30</x:v>
      </x:c>
      <x:c r="C34" s="11" t="str">
        <x:v>com11-26-s04-d02</x:v>
      </x:c>
      <x:c r="D34" s="11" t="str">
        <x:v>Demonstrate units and modular wall model</x:v>
      </x:c>
      <x:c r="E34" s="11" t="str">
        <x:v>Model + guided practice / 70 min</x:v>
      </x:c>
      <x:c r="F34" s="11" t="str">
        <x:v>Demonstrate units and modular wall model. Work on dimensioned wall/roof/accessory design, orthographic/isometric views and fit proof; today capture the part that demonstrates modular wall dimensions. Save an editable/process version and a short explanation of the decision.</x:v>
      </x:c>
      <x:c r="G34" s="11" t="str">
        <x:v>modular wall dimensions</x:v>
      </x:c>
      <x:c r="H34" s="11" t="str">
        <x:v>Scale and measurement baseline</x:v>
      </x:c>
      <x:c r="I34" s="11" t="str">
        <x:v>Guided orthographic and isometric lab</x:v>
      </x:c>
      <x:c r="J34" s="11" t="str">
        <x:v>On a small supplied example, apply modular wall dimensions with one changed input; explain the result. Keep the remaining structure supplied.</x:v>
      </x:c>
      <x:c r="K34" s="11" t="str"/>
      <x:c r="L34" s="11" t="str">
        <x:v>com11-26-s04-d02-materials</x:v>
      </x:c>
      <x:c r="M34" s="11" t="str">
        <x:v>Planned</x:v>
      </x:c>
      <x:c r="N34" s="11" t="n">
        <x:v>0</x:v>
      </x:c>
    </x:row>
    <x:row r="35" ht="49" customHeight="1">
      <x:c r="A35" s="12" t="n">
        <x:v>46316</x:v>
      </x:c>
      <x:c r="B35" s="10" t="n">
        <x:v>31</x:v>
      </x:c>
      <x:c r="C35" s="10" t="str">
        <x:v>com11-26-s04-d03</x:v>
      </x:c>
      <x:c r="D35" s="10" t="str">
        <x:v>Guided orthographic and isometric lab</x:v>
      </x:c>
      <x:c r="E35" s="10" t="str">
        <x:v>Model + guided practice / 70 min</x:v>
      </x:c>
      <x:c r="F35" s="10" t="str">
        <x:v>Guided orthographic and isometric lab. Work on dimensioned wall/roof/accessory design, orthographic/isometric views and fit proof; today capture the part that demonstrates orthographic/isometric relationships. Save an editable/process version and a short explanation of the decision.</x:v>
      </x:c>
      <x:c r="G35" s="10" t="str">
        <x:v>orthographic/isometric relationships</x:v>
      </x:c>
      <x:c r="H35" s="10" t="str">
        <x:v>Demonstrate units and modular wall model</x:v>
      </x:c>
      <x:c r="I35" s="10" t="str">
        <x:v>Paper dimension and fit checkpoint</x:v>
      </x:c>
      <x:c r="J35" s="10" t="str">
        <x:v>On a small supplied example, apply orthographic/isometric relationships with one changed input; explain the result. Keep the remaining structure supplied.</x:v>
      </x:c>
      <x:c r="K35" s="10" t="str"/>
      <x:c r="L35" s="10" t="str">
        <x:v>com11-26-s04-d03-materials</x:v>
      </x:c>
      <x:c r="M35" s="10" t="str">
        <x:v>Planned</x:v>
      </x:c>
      <x:c r="N35" s="10" t="n">
        <x:v>0</x:v>
      </x:c>
    </x:row>
    <x:row r="36" ht="49" customHeight="1">
      <x:c r="A36" s="13" t="n">
        <x:v>46317</x:v>
      </x:c>
      <x:c r="B36" s="11" t="n">
        <x:v>32</x:v>
      </x:c>
      <x:c r="C36" s="11" t="str">
        <x:v>com11-26-s04-d04</x:v>
      </x:c>
      <x:c r="D36" s="11" t="str">
        <x:v>Paper dimension and fit checkpoint</x:v>
      </x:c>
      <x:c r="E36" s="11" t="str">
        <x:v>Model + guided practice / 70 min</x:v>
      </x:c>
      <x:c r="F36" s="11" t="str">
        <x:v>Paper dimension and fit checkpoint. Work on dimensioned wall/roof/accessory design, orthographic/isometric views and fit proof; today capture the part that demonstrates paper fit check. Save an editable/process version and a short explanation of the decision.</x:v>
      </x:c>
      <x:c r="G36" s="11" t="str">
        <x:v>paper fit check</x:v>
      </x:c>
      <x:c r="H36" s="11" t="str">
        <x:v>Guided orthographic and isometric lab</x:v>
      </x:c>
      <x:c r="I36" s="11" t="str">
        <x:v>Design roof walls and connectors</x:v>
      </x:c>
      <x:c r="J36" s="11" t="str">
        <x:v>On a small supplied example, apply paper fit check with one changed input; explain the result. Keep the remaining structure supplied.</x:v>
      </x:c>
      <x:c r="K36" s="11" t="str">
        <x:v>com11-26-s04-a1</x:v>
      </x:c>
      <x:c r="L36" s="11" t="str">
        <x:v>com11-26-s04-d04-materials</x:v>
      </x:c>
      <x:c r="M36" s="11" t="str">
        <x:v>Planned</x:v>
      </x:c>
      <x:c r="N36" s="11" t="n">
        <x:v>0</x:v>
      </x:c>
    </x:row>
    <x:row r="37" ht="49" customHeight="1">
      <x:c r="A37" s="12" t="n">
        <x:v>46321</x:v>
      </x:c>
      <x:c r="B37" s="10" t="n">
        <x:v>33</x:v>
      </x:c>
      <x:c r="C37" s="10" t="str">
        <x:v>com11-26-s04-d05</x:v>
      </x:c>
      <x:c r="D37" s="10" t="str">
        <x:v>Design roof walls and connectors</x:v>
      </x:c>
      <x:c r="E37" s="10" t="str">
        <x:v>Model + guided practice / 70 min</x:v>
      </x:c>
      <x:c r="F37" s="10" t="str">
        <x:v>Design roof walls and connectors. Work on dimensioned wall/roof/accessory design, orthographic/isometric views and fit proof; today capture the part that demonstrates wall/roof/connectors. Save an editable/process version and a short explanation of the decision.</x:v>
      </x:c>
      <x:c r="G37" s="10" t="str">
        <x:v>wall/roof/connectors</x:v>
      </x:c>
      <x:c r="H37" s="10" t="str">
        <x:v>Paper dimension and fit checkpoint</x:v>
      </x:c>
      <x:c r="I37" s="10" t="str">
        <x:v>Create annotated production drawings</x:v>
      </x:c>
      <x:c r="J37" s="10" t="str">
        <x:v>On a small supplied example, apply wall/roof/connectors with one changed input; explain the result. Keep the remaining structure supplied.</x:v>
      </x:c>
      <x:c r="K37" s="10" t="str"/>
      <x:c r="L37" s="10" t="str">
        <x:v>com11-26-s04-d05-materials</x:v>
      </x:c>
      <x:c r="M37" s="10" t="str">
        <x:v>Planned</x:v>
      </x:c>
      <x:c r="N37" s="10" t="n">
        <x:v>0</x:v>
      </x:c>
    </x:row>
    <x:row r="38" ht="49" customHeight="1">
      <x:c r="A38" s="13" t="n">
        <x:v>46322</x:v>
      </x:c>
      <x:c r="B38" s="11" t="n">
        <x:v>34</x:v>
      </x:c>
      <x:c r="C38" s="11" t="str">
        <x:v>com11-26-s04-d06</x:v>
      </x:c>
      <x:c r="D38" s="11" t="str">
        <x:v>Create annotated production drawings</x:v>
      </x:c>
      <x:c r="E38" s="11" t="str">
        <x:v>Critique / revision / 70 min</x:v>
      </x:c>
      <x:c r="F38" s="11" t="str">
        <x:v>Create annotated production drawings. Work on dimensioned wall/roof/accessory design, orthographic/isometric views and fit proof; today capture the part that demonstrates dimensions and symbols. Save an editable/process version and a short explanation of the decision.</x:v>
      </x:c>
      <x:c r="G38" s="11" t="str">
        <x:v>dimensions and symbols</x:v>
      </x:c>
      <x:c r="H38" s="11" t="str">
        <x:v>Design roof walls and connectors</x:v>
      </x:c>
      <x:c r="I38" s="11" t="str">
        <x:v>Peer buildability check</x:v>
      </x:c>
      <x:c r="J38" s="11" t="str">
        <x:v>change one wall length and repair every dependent part</x:v>
      </x:c>
      <x:c r="K38" s="11" t="str"/>
      <x:c r="L38" s="11" t="str">
        <x:v>com11-26-s04-d06-materials</x:v>
      </x:c>
      <x:c r="M38" s="11" t="str">
        <x:v>Planned</x:v>
      </x:c>
      <x:c r="N38" s="11" t="n">
        <x:v>0</x:v>
      </x:c>
    </x:row>
    <x:row r="39" ht="49" customHeight="1">
      <x:c r="A39" s="12" t="n">
        <x:v>46323</x:v>
      </x:c>
      <x:c r="B39" s="10" t="n">
        <x:v>35</x:v>
      </x:c>
      <x:c r="C39" s="10" t="str">
        <x:v>com11-26-s04-d07</x:v>
      </x:c>
      <x:c r="D39" s="10" t="str">
        <x:v>Peer buildability check</x:v>
      </x:c>
      <x:c r="E39" s="10" t="str">
        <x:v>Independent / 70 min</x:v>
      </x:c>
      <x:c r="F39" s="10" t="str">
        <x:v>Complete the individual buildability check checkpoint using the current brief. Change one wall length and repair every dependent part. Save the first attempt before feedback; submit the relevant part of dimensioned wall/roof/accessory design, orthographic/isometric views and fit proof.</x:v>
      </x:c>
      <x:c r="G39" s="10" t="str">
        <x:v>buildability check</x:v>
      </x:c>
      <x:c r="H39" s="10" t="str">
        <x:v>Create annotated production drawings</x:v>
      </x:c>
      <x:c r="I39" s="10" t="str">
        <x:v>Independent design package and defence</x:v>
      </x:c>
      <x:c r="J39" s="10" t="str">
        <x:v>change one wall length and repair every dependent part</x:v>
      </x:c>
      <x:c r="K39" s="10" t="str">
        <x:v>com11-26-s04-a2; com11-26-s04-defence</x:v>
      </x:c>
      <x:c r="L39" s="10" t="str">
        <x:v>com11-26-s04-d07-materials</x:v>
      </x:c>
      <x:c r="M39" s="10" t="str">
        <x:v>Planned</x:v>
      </x:c>
      <x:c r="N39" s="10" t="n">
        <x:v>0</x:v>
      </x:c>
    </x:row>
    <x:row r="40" ht="49" customHeight="1">
      <x:c r="A40" s="13" t="n">
        <x:v>46324</x:v>
      </x:c>
      <x:c r="B40" s="11" t="n">
        <x:v>36</x:v>
      </x:c>
      <x:c r="C40" s="11" t="str">
        <x:v>com11-26-s04-d08</x:v>
      </x:c>
      <x:c r="D40" s="11" t="str">
        <x:v>Independent design package and defence</x:v>
      </x:c>
      <x:c r="E40" s="11" t="str">
        <x:v>Independent / 70 min</x:v>
      </x:c>
      <x:c r="F40" s="11" t="str">
        <x:v>Complete the individual individual drawing defence checkpoint using the current brief. Change one wall length and repair every dependent part. Save the first attempt before feedback; submit the relevant part of dimensioned wall/roof/accessory design, orthographic/isometric views and fit proof.</x:v>
      </x:c>
      <x:c r="G40" s="11" t="str">
        <x:v>individual drawing defence</x:v>
      </x:c>
      <x:c r="H40" s="11" t="str">
        <x:v>Peer buildability check</x:v>
      </x:c>
      <x:c r="I40" s="11" t="str">
        <x:v>Revise before machine queue</x:v>
      </x:c>
      <x:c r="J40" s="11" t="str">
        <x:v>change one wall length and repair every dependent part</x:v>
      </x:c>
      <x:c r="K40" s="11" t="str">
        <x:v>com11-26-s04-a2; com11-26-s04-defence</x:v>
      </x:c>
      <x:c r="L40" s="11" t="str">
        <x:v>com11-26-s04-d08-materials</x:v>
      </x:c>
      <x:c r="M40" s="11" t="str">
        <x:v>Planned</x:v>
      </x:c>
      <x:c r="N40" s="11" t="n">
        <x:v>0</x:v>
      </x:c>
    </x:row>
    <x:row r="41" ht="49" customHeight="1">
      <x:c r="A41" s="12" t="n">
        <x:v>46325</x:v>
      </x:c>
      <x:c r="B41" s="10" t="n">
        <x:v>37</x:v>
      </x:c>
      <x:c r="C41" s="10" t="str">
        <x:v>com11-26-s04-d09</x:v>
      </x:c>
      <x:c r="D41" s="10" t="str">
        <x:v>Revise before machine queue</x:v>
      </x:c>
      <x:c r="E41" s="10" t="str">
        <x:v>Critique / revision / 70 min</x:v>
      </x:c>
      <x:c r="F41" s="10" t="str">
        <x:v>Revise before machine queue. Work on dimensioned wall/roof/accessory design, orthographic/isometric views and fit proof; today capture the part that demonstrates production revision. Save an editable/process version and a short explanation of the decision.</x:v>
      </x:c>
      <x:c r="G41" s="10" t="str">
        <x:v>production revision</x:v>
      </x:c>
      <x:c r="H41" s="10" t="str">
        <x:v>Independent design package and defence</x:v>
      </x:c>
      <x:c r="I41" s="10" t="str">
        <x:v>Fabrication files and tolerance testing</x:v>
      </x:c>
      <x:c r="J41" s="10" t="str">
        <x:v>change one wall length and repair every dependent part</x:v>
      </x:c>
      <x:c r="K41" s="10" t="str">
        <x:v>com11-26-s04-a2; com11-26-s04-defence</x:v>
      </x:c>
      <x:c r="L41" s="10" t="str">
        <x:v>com11-26-s04-d09-materials</x:v>
      </x:c>
      <x:c r="M41" s="10" t="str">
        <x:v>Planned</x:v>
      </x:c>
      <x:c r="N41" s="10" t="n">
        <x:v>0</x:v>
      </x:c>
    </x:row>
    <x:row r="42" ht="49" customHeight="1">
      <x:c r="A42" s="13" t="n">
        <x:v>46328</x:v>
      </x:c>
      <x:c r="B42" s="11" t="n">
        <x:v>38</x:v>
      </x:c>
      <x:c r="C42" s="11" t="str">
        <x:v>com11-26-s04-d10</x:v>
      </x:c>
      <x:c r="D42" s="11" t="str">
        <x:v>Flex: modelling repair and dimension transfer</x:v>
      </x:c>
      <x:c r="E42" s="11" t="str">
        <x:v>Flex / transfer / 70 min</x:v>
      </x:c>
      <x:c r="F42" s="11" t="str">
        <x:v>Use feedback to repair one diagnosed weakness in scale and modular technical design, then attempt this changed constraint: change one wall length and repair every dependent part. Students already secure extend the constraint rather than add decorative complexity.</x:v>
      </x:c>
      <x:c r="G42" s="11" t="str">
        <x:v>dimension transfer</x:v>
      </x:c>
      <x:c r="H42" s="11" t="str">
        <x:v>Revise before machine queue</x:v>
      </x:c>
      <x:c r="I42" s="11" t="str">
        <x:v>Fabrication files and tolerance testing</x:v>
      </x:c>
      <x:c r="J42" s="11" t="str">
        <x:v>change one wall length and repair every dependent part</x:v>
      </x:c>
      <x:c r="K42" s="11" t="str"/>
      <x:c r="L42" s="11" t="str">
        <x:v>com11-26-s04-d10-materials</x:v>
      </x:c>
      <x:c r="M42" s="11" t="str">
        <x:v>Planned</x:v>
      </x:c>
      <x:c r="N42" s="11" t="n">
        <x:v>0</x:v>
      </x:c>
    </x:row>
    <x:row r="43" ht="49" customHeight="1">
      <x:c r="A43" s="12" t="n">
        <x:v>46329</x:v>
      </x:c>
      <x:c r="B43" s="10" t="n">
        <x:v>39</x:v>
      </x:c>
      <x:c r="C43" s="10" t="str">
        <x:v>com11-26-s05-d01</x:v>
      </x:c>
      <x:c r="D43" s="10" t="str">
        <x:v>Tool and material safety demonstrations</x:v>
      </x:c>
      <x:c r="E43" s="10" t="str">
        <x:v>Model + guided practice / 70 min</x:v>
      </x:c>
      <x:c r="F43" s="10" t="str">
        <x:v>Tool and material safety demonstrations. Work on one approved fit coupon, measurements, revised file and material rationale; today capture the part that demonstrates tool/material hazards and authorization. Save an editable/process version and a short explanation of the decision.</x:v>
      </x:c>
      <x:c r="G43" s="10" t="str">
        <x:v>tool/material hazards and authorization</x:v>
      </x:c>
      <x:c r="H43" s="10" t="str">
        <x:v>Flex: modelling repair and dimension transfer</x:v>
      </x:c>
      <x:c r="I43" s="10" t="str">
        <x:v>Guided cutter station and paper proof</x:v>
      </x:c>
      <x:c r="J43" s="10" t="str">
        <x:v>On a small supplied example, apply tool/material hazards and authorization with one changed input; explain the result. Keep the remaining structure supplied.</x:v>
      </x:c>
      <x:c r="K43" s="10" t="str"/>
      <x:c r="L43" s="10" t="str">
        <x:v>com11-26-s05-d01-materials</x:v>
      </x:c>
      <x:c r="M43" s="10" t="str">
        <x:v>Planned</x:v>
      </x:c>
      <x:c r="N43" s="10" t="n">
        <x:v>0</x:v>
      </x:c>
    </x:row>
    <x:row r="44" ht="49" customHeight="1">
      <x:c r="A44" s="13" t="n">
        <x:v>46330</x:v>
      </x:c>
      <x:c r="B44" s="11" t="n">
        <x:v>40</x:v>
      </x:c>
      <x:c r="C44" s="11" t="str">
        <x:v>com11-26-s05-d02</x:v>
      </x:c>
      <x:c r="D44" s="11" t="str">
        <x:v>Guided cutter station and paper proof</x:v>
      </x:c>
      <x:c r="E44" s="11" t="str">
        <x:v>Model + guided practice / 70 min</x:v>
      </x:c>
      <x:c r="F44" s="11" t="str">
        <x:v>Guided cutter station and paper proof. Work on one approved fit coupon, measurements, revised file and material rationale; today capture the part that demonstrates cutter paths and paper proof. Save an editable/process version and a short explanation of the decision.</x:v>
      </x:c>
      <x:c r="G44" s="11" t="str">
        <x:v>cutter paths and paper proof</x:v>
      </x:c>
      <x:c r="H44" s="11" t="str">
        <x:v>Tool and material safety demonstrations</x:v>
      </x:c>
      <x:c r="I44" s="11" t="str">
        <x:v>Supervised printer or laser preparation</x:v>
      </x:c>
      <x:c r="J44" s="11" t="str">
        <x:v>On a small supplied example, apply cutter paths and paper proof with one changed input; explain the result. Keep the remaining structure supplied.</x:v>
      </x:c>
      <x:c r="K44" s="11" t="str"/>
      <x:c r="L44" s="11" t="str">
        <x:v>com11-26-s05-d02-materials</x:v>
      </x:c>
      <x:c r="M44" s="11" t="str">
        <x:v>Planned</x:v>
      </x:c>
      <x:c r="N44" s="11" t="n">
        <x:v>0</x:v>
      </x:c>
    </x:row>
    <x:row r="45" ht="49" customHeight="1">
      <x:c r="A45" s="12" t="n">
        <x:v>46331</x:v>
      </x:c>
      <x:c r="B45" s="10" t="n">
        <x:v>41</x:v>
      </x:c>
      <x:c r="C45" s="10" t="str">
        <x:v>com11-26-s05-d03</x:v>
      </x:c>
      <x:c r="D45" s="10" t="str">
        <x:v>Supervised printer or laser preparation</x:v>
      </x:c>
      <x:c r="E45" s="10" t="str">
        <x:v>Model + guided practice / 70 min</x:v>
      </x:c>
      <x:c r="F45" s="10" t="str">
        <x:v>Supervised printer or laser preparation. Work on one approved fit coupon, measurements, revised file and material rationale; today capture the part that demonstrates printer/laser job preparation. Save an editable/process version and a short explanation of the decision.</x:v>
      </x:c>
      <x:c r="G45" s="10" t="str">
        <x:v>printer/laser job preparation</x:v>
      </x:c>
      <x:c r="H45" s="10" t="str">
        <x:v>Guided cutter station and paper proof</x:v>
      </x:c>
      <x:c r="I45" s="10" t="str">
        <x:v>Competency observation and coupon lab</x:v>
      </x:c>
      <x:c r="J45" s="10" t="str">
        <x:v>On a small supplied example, apply printer/laser job preparation with one changed input; explain the result. Keep the remaining structure supplied.</x:v>
      </x:c>
      <x:c r="K45" s="10" t="str"/>
      <x:c r="L45" s="10" t="str">
        <x:v>com11-26-s05-d03-materials</x:v>
      </x:c>
      <x:c r="M45" s="10" t="str">
        <x:v>Planned</x:v>
      </x:c>
      <x:c r="N45" s="10" t="n">
        <x:v>0</x:v>
      </x:c>
    </x:row>
    <x:row r="46" ht="49" customHeight="1">
      <x:c r="A46" s="13" t="n">
        <x:v>46332</x:v>
      </x:c>
      <x:c r="B46" s="11" t="n">
        <x:v>42</x:v>
      </x:c>
      <x:c r="C46" s="11" t="str">
        <x:v>com11-26-s05-d04</x:v>
      </x:c>
      <x:c r="D46" s="11" t="str">
        <x:v>Competency observation and coupon lab</x:v>
      </x:c>
      <x:c r="E46" s="11" t="str">
        <x:v>Model + guided practice / 70 min</x:v>
      </x:c>
      <x:c r="F46" s="11" t="str">
        <x:v>Competency observation and coupon lab. Work on one approved fit coupon, measurements, revised file and material rationale; today capture the part that demonstrates small fit coupon. Save an editable/process version and a short explanation of the decision.</x:v>
      </x:c>
      <x:c r="G46" s="11" t="str">
        <x:v>small fit coupon</x:v>
      </x:c>
      <x:c r="H46" s="11" t="str">
        <x:v>Supervised printer or laser preparation</x:v>
      </x:c>
      <x:c r="I46" s="11" t="str">
        <x:v>Measure and compare prototypes</x:v>
      </x:c>
      <x:c r="J46" s="11" t="str">
        <x:v>On a small supplied example, apply small fit coupon with one changed input; explain the result. Keep the remaining structure supplied.</x:v>
      </x:c>
      <x:c r="K46" s="11" t="str">
        <x:v>com11-26-s05-a1</x:v>
      </x:c>
      <x:c r="L46" s="11" t="str">
        <x:v>com11-26-s05-d04-materials</x:v>
      </x:c>
      <x:c r="M46" s="11" t="str">
        <x:v>Planned</x:v>
      </x:c>
      <x:c r="N46" s="11" t="n">
        <x:v>0</x:v>
      </x:c>
    </x:row>
    <x:row r="47" ht="49" customHeight="1">
      <x:c r="A47" s="12" t="n">
        <x:v>46335</x:v>
      </x:c>
      <x:c r="B47" s="10" t="n">
        <x:v>43</x:v>
      </x:c>
      <x:c r="C47" s="10" t="str">
        <x:v>com11-26-s05-d05</x:v>
      </x:c>
      <x:c r="D47" s="10" t="str">
        <x:v>Measure and compare prototypes</x:v>
      </x:c>
      <x:c r="E47" s="10" t="str">
        <x:v>Model + guided practice / 70 min</x:v>
      </x:c>
      <x:c r="F47" s="10" t="str">
        <x:v>Measure and compare prototypes. Work on one approved fit coupon, measurements, revised file and material rationale; today capture the part that demonstrates measure dimensional error. Save an editable/process version and a short explanation of the decision.</x:v>
      </x:c>
      <x:c r="G47" s="10" t="str">
        <x:v>measure dimensional error</x:v>
      </x:c>
      <x:c r="H47" s="10" t="str">
        <x:v>Competency observation and coupon lab</x:v>
      </x:c>
      <x:c r="I47" s="10" t="str">
        <x:v>Revise CAD and production settings</x:v>
      </x:c>
      <x:c r="J47" s="10" t="str">
        <x:v>On a small supplied example, apply measure dimensional error with one changed input; explain the result. Keep the remaining structure supplied.</x:v>
      </x:c>
      <x:c r="K47" s="10" t="str"/>
      <x:c r="L47" s="10" t="str">
        <x:v>com11-26-s05-d05-materials</x:v>
      </x:c>
      <x:c r="M47" s="10" t="str">
        <x:v>Planned</x:v>
      </x:c>
      <x:c r="N47" s="10" t="n">
        <x:v>0</x:v>
      </x:c>
    </x:row>
    <x:row r="48" ht="49" customHeight="1">
      <x:c r="A48" s="13" t="n">
        <x:v>46336</x:v>
      </x:c>
      <x:c r="B48" s="11" t="n">
        <x:v>44</x:v>
      </x:c>
      <x:c r="C48" s="11" t="str">
        <x:v>com11-26-s05-d06</x:v>
      </x:c>
      <x:c r="D48" s="11" t="str">
        <x:v>Revise CAD and production settings</x:v>
      </x:c>
      <x:c r="E48" s="11" t="str">
        <x:v>Critique / revision / 70 min</x:v>
      </x:c>
      <x:c r="F48" s="11" t="str">
        <x:v>Revise CAD and production settings. Work on one approved fit coupon, measurements, revised file and material rationale; today capture the part that demonstrates revise fit and settings. Save an editable/process version and a short explanation of the decision.</x:v>
      </x:c>
      <x:c r="G48" s="11" t="str">
        <x:v>revise fit and settings</x:v>
      </x:c>
      <x:c r="H48" s="11" t="str">
        <x:v>Measure and compare prototypes</x:v>
      </x:c>
      <x:c r="I48" s="11" t="str">
        <x:v>Document process and life-cycle trade-offs</x:v>
      </x:c>
      <x:c r="J48" s="11" t="str">
        <x:v>repair an undersized slot without redesigning the whole house</x:v>
      </x:c>
      <x:c r="K48" s="11" t="str"/>
      <x:c r="L48" s="11" t="str">
        <x:v>com11-26-s05-d06-materials</x:v>
      </x:c>
      <x:c r="M48" s="11" t="str">
        <x:v>Planned</x:v>
      </x:c>
      <x:c r="N48" s="11" t="n">
        <x:v>0</x:v>
      </x:c>
    </x:row>
    <x:row r="49" ht="49" customHeight="1">
      <x:c r="A49" s="12" t="n">
        <x:v>46338</x:v>
      </x:c>
      <x:c r="B49" s="10" t="n">
        <x:v>45</x:v>
      </x:c>
      <x:c r="C49" s="10" t="str">
        <x:v>com11-26-s05-d07</x:v>
      </x:c>
      <x:c r="D49" s="10" t="str">
        <x:v>Document process and life-cycle trade-offs</x:v>
      </x:c>
      <x:c r="E49" s="10" t="str">
        <x:v>Independent / 70 min</x:v>
      </x:c>
      <x:c r="F49" s="10" t="str">
        <x:v>Complete the individual material use and waste checkpoint using the current brief. Repair an undersized slot without redesigning the whole house. Save the first attempt before feedback; submit the relevant part of one approved fit coupon, measurements, revised file and material rationale.</x:v>
      </x:c>
      <x:c r="G49" s="10" t="str">
        <x:v>material use and waste</x:v>
      </x:c>
      <x:c r="H49" s="10" t="str">
        <x:v>Revise CAD and production settings</x:v>
      </x:c>
      <x:c r="I49" s="10" t="str">
        <x:v>Individual prototype review and explanation</x:v>
      </x:c>
      <x:c r="J49" s="10" t="str">
        <x:v>repair an undersized slot without redesigning the whole house</x:v>
      </x:c>
      <x:c r="K49" s="10" t="str">
        <x:v>com11-26-s05-a2; com11-26-s05-defence</x:v>
      </x:c>
      <x:c r="L49" s="10" t="str">
        <x:v>com11-26-s05-d07-materials</x:v>
      </x:c>
      <x:c r="M49" s="10" t="str">
        <x:v>Planned</x:v>
      </x:c>
      <x:c r="N49" s="10" t="n">
        <x:v>0</x:v>
      </x:c>
    </x:row>
    <x:row r="50" ht="49" customHeight="1">
      <x:c r="A50" s="13" t="n">
        <x:v>46339</x:v>
      </x:c>
      <x:c r="B50" s="11" t="n">
        <x:v>46</x:v>
      </x:c>
      <x:c r="C50" s="11" t="str">
        <x:v>com11-26-s05-d08</x:v>
      </x:c>
      <x:c r="D50" s="11" t="str">
        <x:v>Individual prototype review and explanation</x:v>
      </x:c>
      <x:c r="E50" s="11" t="str">
        <x:v>Independent / 70 min</x:v>
      </x:c>
      <x:c r="F50" s="11" t="str">
        <x:v>Complete the individual individual prototype defence checkpoint using the current brief. Repair an undersized slot without redesigning the whole house. Save the first attempt before feedback; submit the relevant part of one approved fit coupon, measurements, revised file and material rationale.</x:v>
      </x:c>
      <x:c r="G50" s="11" t="str">
        <x:v>individual prototype defence</x:v>
      </x:c>
      <x:c r="H50" s="11" t="str">
        <x:v>Document process and life-cycle trade-offs</x:v>
      </x:c>
      <x:c r="I50" s="11" t="str">
        <x:v>Release approved parts to production queue</x:v>
      </x:c>
      <x:c r="J50" s="11" t="str">
        <x:v>repair an undersized slot without redesigning the whole house</x:v>
      </x:c>
      <x:c r="K50" s="11" t="str">
        <x:v>com11-26-s05-a2; com11-26-s05-defence</x:v>
      </x:c>
      <x:c r="L50" s="11" t="str">
        <x:v>com11-26-s05-d08-materials</x:v>
      </x:c>
      <x:c r="M50" s="11" t="str">
        <x:v>Planned</x:v>
      </x:c>
      <x:c r="N50" s="11" t="n">
        <x:v>0</x:v>
      </x:c>
    </x:row>
    <x:row r="51" ht="49" customHeight="1">
      <x:c r="A51" s="12" t="n">
        <x:v>46342</x:v>
      </x:c>
      <x:c r="B51" s="10" t="n">
        <x:v>47</x:v>
      </x:c>
      <x:c r="C51" s="10" t="str">
        <x:v>com11-26-s05-d09</x:v>
      </x:c>
      <x:c r="D51" s="10" t="str">
        <x:v>Release approved parts to production queue</x:v>
      </x:c>
      <x:c r="E51" s="10" t="str">
        <x:v>Critique / revision / 70 min</x:v>
      </x:c>
      <x:c r="F51" s="10" t="str">
        <x:v>Release approved parts to production queue. Work on one approved fit coupon, measurements, revised file and material rationale; today capture the part that demonstrates approved production queue. Save an editable/process version and a short explanation of the decision.</x:v>
      </x:c>
      <x:c r="G51" s="10" t="str">
        <x:v>approved production queue</x:v>
      </x:c>
      <x:c r="H51" s="10" t="str">
        <x:v>Individual prototype review and explanation</x:v>
      </x:c>
      <x:c r="I51" s="10" t="str">
        <x:v>Working village structure</x:v>
      </x:c>
      <x:c r="J51" s="10" t="str">
        <x:v>repair an undersized slot without redesigning the whole house</x:v>
      </x:c>
      <x:c r="K51" s="10" t="str">
        <x:v>com11-26-s05-a2; com11-26-s05-defence</x:v>
      </x:c>
      <x:c r="L51" s="10" t="str">
        <x:v>com11-26-s05-d09-materials</x:v>
      </x:c>
      <x:c r="M51" s="10" t="str">
        <x:v>Planned</x:v>
      </x:c>
      <x:c r="N51" s="10" t="n">
        <x:v>0</x:v>
      </x:c>
    </x:row>
    <x:row r="52" ht="49" customHeight="1">
      <x:c r="A52" s="13" t="n">
        <x:v>46343</x:v>
      </x:c>
      <x:c r="B52" s="11" t="n">
        <x:v>48</x:v>
      </x:c>
      <x:c r="C52" s="11" t="str">
        <x:v>com11-26-s05-d10</x:v>
      </x:c>
      <x:c r="D52" s="11" t="str">
        <x:v>Flex: machine downtime and re-testing</x:v>
      </x:c>
      <x:c r="E52" s="11" t="str">
        <x:v>Flex / transfer / 70 min</x:v>
      </x:c>
      <x:c r="F52" s="11" t="str">
        <x:v>Use feedback to repair one diagnosed weakness in fabrication tools and tolerances, then attempt this changed constraint: repair an undersized slot without redesigning the whole house. Students already secure extend the constraint rather than add decorative complexity.</x:v>
      </x:c>
      <x:c r="G52" s="11" t="str">
        <x:v>downtime repair</x:v>
      </x:c>
      <x:c r="H52" s="11" t="str">
        <x:v>Release approved parts to production queue</x:v>
      </x:c>
      <x:c r="I52" s="11" t="str">
        <x:v>Working village structure</x:v>
      </x:c>
      <x:c r="J52" s="11" t="str">
        <x:v>repair an undersized slot without redesigning the whole house</x:v>
      </x:c>
      <x:c r="K52" s="11" t="str"/>
      <x:c r="L52" s="11" t="str">
        <x:v>com11-26-s05-d10-materials</x:v>
      </x:c>
      <x:c r="M52" s="11" t="str">
        <x:v>Planned</x:v>
      </x:c>
      <x:c r="N52" s="11" t="n">
        <x:v>0</x:v>
      </x:c>
    </x:row>
    <x:row r="53" ht="49" customHeight="1">
      <x:c r="A53" s="12" t="n">
        <x:v>46344</x:v>
      </x:c>
      <x:c r="B53" s="10" t="n">
        <x:v>49</x:v>
      </x:c>
      <x:c r="C53" s="10" t="str">
        <x:v>com11-26-s06-d01</x:v>
      </x:c>
      <x:c r="D53" s="10" t="str">
        <x:v>Demonstrate approved low-voltage kit and limits</x:v>
      </x:c>
      <x:c r="E53" s="10" t="str">
        <x:v>Model + guided practice / 70 min</x:v>
      </x:c>
      <x:c r="F53" s="10" t="str">
        <x:v>Demonstrate approved low-voltage kit and limits. Work on one switched light, schematic, fault diagnosis and accessible mount; today capture the part that demonstrates approved battery/LED/switch kit. Save an editable/process version and a short explanation of the decision.</x:v>
      </x:c>
      <x:c r="G53" s="10" t="str">
        <x:v>approved battery/LED/switch kit</x:v>
      </x:c>
      <x:c r="H53" s="10" t="str">
        <x:v>Flex: machine downtime and re-testing</x:v>
      </x:c>
      <x:c r="I53" s="10" t="str">
        <x:v>Guided switch and LED assembly</x:v>
      </x:c>
      <x:c r="J53" s="10" t="str">
        <x:v>On a small supplied example, apply approved battery/LED/switch kit with one changed input; explain the result. Keep the remaining structure supplied.</x:v>
      </x:c>
      <x:c r="K53" s="10" t="str"/>
      <x:c r="L53" s="10" t="str">
        <x:v>com11-26-s06-d01-materials</x:v>
      </x:c>
      <x:c r="M53" s="10" t="str">
        <x:v>Planned</x:v>
      </x:c>
      <x:c r="N53" s="10" t="n">
        <x:v>0</x:v>
      </x:c>
    </x:row>
    <x:row r="54" ht="49" customHeight="1">
      <x:c r="A54" s="13" t="n">
        <x:v>46345</x:v>
      </x:c>
      <x:c r="B54" s="11" t="n">
        <x:v>50</x:v>
      </x:c>
      <x:c r="C54" s="11" t="str">
        <x:v>com11-26-s06-d02</x:v>
      </x:c>
      <x:c r="D54" s="11" t="str">
        <x:v>Guided switch and LED assembly</x:v>
      </x:c>
      <x:c r="E54" s="11" t="str">
        <x:v>Model + guided practice / 70 min</x:v>
      </x:c>
      <x:c r="F54" s="11" t="str">
        <x:v>Guided switch and LED assembly. Work on one switched light, schematic, fault diagnosis and accessible mount; today capture the part that demonstrates polarity and closed current path. Save an editable/process version and a short explanation of the decision.</x:v>
      </x:c>
      <x:c r="G54" s="11" t="str">
        <x:v>polarity and closed current path</x:v>
      </x:c>
      <x:c r="H54" s="11" t="str">
        <x:v>Demonstrate approved low-voltage kit and limits</x:v>
      </x:c>
      <x:c r="I54" s="11" t="str">
        <x:v>Fault-finding with safe prepared examples</x:v>
      </x:c>
      <x:c r="J54" s="11" t="str">
        <x:v>On a small supplied example, apply polarity and closed current path with one changed input; explain the result. Keep the remaining structure supplied.</x:v>
      </x:c>
      <x:c r="K54" s="11" t="str"/>
      <x:c r="L54" s="11" t="str">
        <x:v>com11-26-s06-d02-materials</x:v>
      </x:c>
      <x:c r="M54" s="11" t="str">
        <x:v>Planned</x:v>
      </x:c>
      <x:c r="N54" s="11" t="n">
        <x:v>0</x:v>
      </x:c>
    </x:row>
    <x:row r="55" ht="49" customHeight="1">
      <x:c r="A55" s="12" t="n">
        <x:v>46346</x:v>
      </x:c>
      <x:c r="B55" s="10" t="n">
        <x:v>51</x:v>
      </x:c>
      <x:c r="C55" s="10" t="str">
        <x:v>com11-26-s06-d03</x:v>
      </x:c>
      <x:c r="D55" s="10" t="str">
        <x:v>Fault-finding with safe prepared examples</x:v>
      </x:c>
      <x:c r="E55" s="10" t="str">
        <x:v>Model + guided practice / 70 min</x:v>
      </x:c>
      <x:c r="F55" s="10" t="str">
        <x:v>Fault-finding with safe prepared examples. Work on one switched light, schematic, fault diagnosis and accessible mount; today capture the part that demonstrates safe prepared fault diagnosis. Save an editable/process version and a short explanation of the decision.</x:v>
      </x:c>
      <x:c r="G55" s="10" t="str">
        <x:v>safe prepared fault diagnosis</x:v>
      </x:c>
      <x:c r="H55" s="10" t="str">
        <x:v>Guided switch and LED assembly</x:v>
      </x:c>
      <x:c r="I55" s="10" t="str">
        <x:v>Prototype and technical diagram checkpoint</x:v>
      </x:c>
      <x:c r="J55" s="10" t="str">
        <x:v>On a small supplied example, apply safe prepared fault diagnosis with one changed input; explain the result. Keep the remaining structure supplied.</x:v>
      </x:c>
      <x:c r="K55" s="10" t="str"/>
      <x:c r="L55" s="10" t="str">
        <x:v>com11-26-s06-d03-materials</x:v>
      </x:c>
      <x:c r="M55" s="10" t="str">
        <x:v>Planned</x:v>
      </x:c>
      <x:c r="N55" s="10" t="n">
        <x:v>0</x:v>
      </x:c>
    </x:row>
    <x:row r="56" ht="49" customHeight="1">
      <x:c r="A56" s="13" t="n">
        <x:v>46349</x:v>
      </x:c>
      <x:c r="B56" s="11" t="n">
        <x:v>52</x:v>
      </x:c>
      <x:c r="C56" s="11" t="str">
        <x:v>com11-26-s06-d04</x:v>
      </x:c>
      <x:c r="D56" s="11" t="str">
        <x:v>Prototype and technical diagram checkpoint</x:v>
      </x:c>
      <x:c r="E56" s="11" t="str">
        <x:v>Model + guided practice / 70 min</x:v>
      </x:c>
      <x:c r="F56" s="11" t="str">
        <x:v>Prototype and technical diagram checkpoint. Work on one switched light, schematic, fault diagnosis and accessible mount; today capture the part that demonstrates schematic and physical mapping. Save an editable/process version and a short explanation of the decision.</x:v>
      </x:c>
      <x:c r="G56" s="11" t="str">
        <x:v>schematic and physical mapping</x:v>
      </x:c>
      <x:c r="H56" s="11" t="str">
        <x:v>Fault-finding with safe prepared examples</x:v>
      </x:c>
      <x:c r="I56" s="11" t="str">
        <x:v>Design access and cable routing</x:v>
      </x:c>
      <x:c r="J56" s="11" t="str">
        <x:v>On a small supplied example, apply schematic and physical mapping with one changed input; explain the result. Keep the remaining structure supplied.</x:v>
      </x:c>
      <x:c r="K56" s="11" t="str">
        <x:v>com11-26-s06-a1</x:v>
      </x:c>
      <x:c r="L56" s="11" t="str">
        <x:v>com11-26-s06-d04-materials</x:v>
      </x:c>
      <x:c r="M56" s="11" t="str">
        <x:v>Planned</x:v>
      </x:c>
      <x:c r="N56" s="11" t="n">
        <x:v>0</x:v>
      </x:c>
    </x:row>
    <x:row r="57" ht="49" customHeight="1">
      <x:c r="A57" s="12" t="n">
        <x:v>46350</x:v>
      </x:c>
      <x:c r="B57" s="10" t="n">
        <x:v>53</x:v>
      </x:c>
      <x:c r="C57" s="10" t="str">
        <x:v>com11-26-s06-d05</x:v>
      </x:c>
      <x:c r="D57" s="10" t="str">
        <x:v>Design access and cable routing</x:v>
      </x:c>
      <x:c r="E57" s="10" t="str">
        <x:v>Model + guided practice / 70 min</x:v>
      </x:c>
      <x:c r="F57" s="10" t="str">
        <x:v>Design access and cable routing. Work on one switched light, schematic, fault diagnosis and accessible mount; today capture the part that demonstrates service access and cable routing. Save an editable/process version and a short explanation of the decision.</x:v>
      </x:c>
      <x:c r="G57" s="10" t="str">
        <x:v>service access and cable routing</x:v>
      </x:c>
      <x:c r="H57" s="10" t="str">
        <x:v>Prototype and technical diagram checkpoint</x:v>
      </x:c>
      <x:c r="I57" s="10" t="str">
        <x:v>Optional manual cam or sound feature</x:v>
      </x:c>
      <x:c r="J57" s="10" t="str">
        <x:v>On a small supplied example, apply service access and cable routing with one changed input; explain the result. Keep the remaining structure supplied.</x:v>
      </x:c>
      <x:c r="K57" s="10" t="str"/>
      <x:c r="L57" s="10" t="str">
        <x:v>com11-26-s06-d05-materials</x:v>
      </x:c>
      <x:c r="M57" s="10" t="str">
        <x:v>Planned</x:v>
      </x:c>
      <x:c r="N57" s="10" t="n">
        <x:v>0</x:v>
      </x:c>
    </x:row>
    <x:row r="58" ht="49" customHeight="1">
      <x:c r="A58" s="13" t="n">
        <x:v>46351</x:v>
      </x:c>
      <x:c r="B58" s="11" t="n">
        <x:v>54</x:v>
      </x:c>
      <x:c r="C58" s="11" t="str">
        <x:v>com11-26-s06-d06</x:v>
      </x:c>
      <x:c r="D58" s="11" t="str">
        <x:v>Optional manual cam or sound feature</x:v>
      </x:c>
      <x:c r="E58" s="11" t="str">
        <x:v>Critique / revision / 70 min</x:v>
      </x:c>
      <x:c r="F58" s="11" t="str">
        <x:v>Optional manual cam or sound feature. Work on one switched light, schematic, fault diagnosis and accessible mount; today capture the part that demonstrates manual cam or approved sound module. Save an editable/process version and a short explanation of the decision.</x:v>
      </x:c>
      <x:c r="G58" s="11" t="str">
        <x:v>manual cam or approved sound module</x:v>
      </x:c>
      <x:c r="H58" s="11" t="str">
        <x:v>Design access and cable routing</x:v>
      </x:c>
      <x:c r="I58" s="11" t="str">
        <x:v>Test with a user and document failure</x:v>
      </x:c>
      <x:c r="J58" s="11" t="str">
        <x:v>diagnose an open connection or reversed LED using the taught sequence</x:v>
      </x:c>
      <x:c r="K58" s="11" t="str"/>
      <x:c r="L58" s="11" t="str">
        <x:v>com11-26-s06-d06-materials</x:v>
      </x:c>
      <x:c r="M58" s="11" t="str">
        <x:v>Planned</x:v>
      </x:c>
      <x:c r="N58" s="11" t="n">
        <x:v>0</x:v>
      </x:c>
    </x:row>
    <x:row r="59" ht="49" customHeight="1">
      <x:c r="A59" s="12" t="n">
        <x:v>46352</x:v>
      </x:c>
      <x:c r="B59" s="10" t="n">
        <x:v>55</x:v>
      </x:c>
      <x:c r="C59" s="10" t="str">
        <x:v>com11-26-s06-d07</x:v>
      </x:c>
      <x:c r="D59" s="10" t="str">
        <x:v>Test with a user and document failure</x:v>
      </x:c>
      <x:c r="E59" s="10" t="str">
        <x:v>Independent / 70 min</x:v>
      </x:c>
      <x:c r="F59" s="10" t="str">
        <x:v>Complete the individual user test and failure log checkpoint using the current brief. Diagnose an open connection or reversed led using the taught sequence. Save the first attempt before feedback; submit the relevant part of one switched light, schematic, fault diagnosis and accessible mount.</x:v>
      </x:c>
      <x:c r="G59" s="10" t="str">
        <x:v>user test and failure log</x:v>
      </x:c>
      <x:c r="H59" s="10" t="str">
        <x:v>Optional manual cam or sound feature</x:v>
      </x:c>
      <x:c r="I59" s="10" t="str">
        <x:v>Individual working feature and explanation</x:v>
      </x:c>
      <x:c r="J59" s="10" t="str">
        <x:v>diagnose an open connection or reversed LED using the taught sequence</x:v>
      </x:c>
      <x:c r="K59" s="10" t="str">
        <x:v>com11-26-s06-a2; com11-26-s06-defence</x:v>
      </x:c>
      <x:c r="L59" s="10" t="str">
        <x:v>com11-26-s06-d07-materials</x:v>
      </x:c>
      <x:c r="M59" s="10" t="str">
        <x:v>Planned</x:v>
      </x:c>
      <x:c r="N59" s="10" t="n">
        <x:v>0</x:v>
      </x:c>
    </x:row>
    <x:row r="60" ht="49" customHeight="1">
      <x:c r="A60" s="13" t="n">
        <x:v>46353</x:v>
      </x:c>
      <x:c r="B60" s="11" t="n">
        <x:v>56</x:v>
      </x:c>
      <x:c r="C60" s="11" t="str">
        <x:v>com11-26-s06-d08</x:v>
      </x:c>
      <x:c r="D60" s="11" t="str">
        <x:v>Individual working feature and explanation</x:v>
      </x:c>
      <x:c r="E60" s="11" t="str">
        <x:v>Independent / 70 min</x:v>
      </x:c>
      <x:c r="F60" s="11" t="str">
        <x:v>Complete the individual individual functional explanation checkpoint using the current brief. Diagnose an open connection or reversed led using the taught sequence. Save the first attempt before feedback; submit the relevant part of one switched light, schematic, fault diagnosis and accessible mount.</x:v>
      </x:c>
      <x:c r="G60" s="11" t="str">
        <x:v>individual functional explanation</x:v>
      </x:c>
      <x:c r="H60" s="11" t="str">
        <x:v>Test with a user and document failure</x:v>
      </x:c>
      <x:c r="I60" s="11" t="str">
        <x:v>Revise mounts and final build plan</x:v>
      </x:c>
      <x:c r="J60" s="11" t="str">
        <x:v>diagnose an open connection or reversed LED using the taught sequence</x:v>
      </x:c>
      <x:c r="K60" s="11" t="str">
        <x:v>com11-26-s06-a2; com11-26-s06-defence</x:v>
      </x:c>
      <x:c r="L60" s="11" t="str">
        <x:v>com11-26-s06-d08-materials</x:v>
      </x:c>
      <x:c r="M60" s="11" t="str">
        <x:v>Planned</x:v>
      </x:c>
      <x:c r="N60" s="11" t="n">
        <x:v>0</x:v>
      </x:c>
    </x:row>
    <x:row r="61" ht="49" customHeight="1">
      <x:c r="A61" s="12" t="n">
        <x:v>46356</x:v>
      </x:c>
      <x:c r="B61" s="10" t="n">
        <x:v>57</x:v>
      </x:c>
      <x:c r="C61" s="10" t="str">
        <x:v>com11-26-s06-d09</x:v>
      </x:c>
      <x:c r="D61" s="10" t="str">
        <x:v>Revise mounts and final build plan</x:v>
      </x:c>
      <x:c r="E61" s="10" t="str">
        <x:v>Critique / revision / 70 min</x:v>
      </x:c>
      <x:c r="F61" s="10" t="str">
        <x:v>Revise mounts and final build plan. Work on one switched light, schematic, fault diagnosis and accessible mount; today capture the part that demonstrates mounting and maintenance. Save an editable/process version and a short explanation of the decision.</x:v>
      </x:c>
      <x:c r="G61" s="10" t="str">
        <x:v>mounting and maintenance</x:v>
      </x:c>
      <x:c r="H61" s="10" t="str">
        <x:v>Individual working feature and explanation</x:v>
      </x:c>
      <x:c r="I61" s="10" t="str">
        <x:v>Integrated Snowy Village with maintainable parts</x:v>
      </x:c>
      <x:c r="J61" s="10" t="str">
        <x:v>diagnose an open connection or reversed LED using the taught sequence</x:v>
      </x:c>
      <x:c r="K61" s="10" t="str">
        <x:v>com11-26-s06-a2; com11-26-s06-defence</x:v>
      </x:c>
      <x:c r="L61" s="10" t="str">
        <x:v>com11-26-s06-d09-materials</x:v>
      </x:c>
      <x:c r="M61" s="10" t="str">
        <x:v>Planned</x:v>
      </x:c>
      <x:c r="N61" s="10" t="n">
        <x:v>0</x:v>
      </x:c>
    </x:row>
    <x:row r="62" ht="49" customHeight="1">
      <x:c r="A62" s="13" t="n">
        <x:v>46357</x:v>
      </x:c>
      <x:c r="B62" s="11" t="n">
        <x:v>58</x:v>
      </x:c>
      <x:c r="C62" s="11" t="str">
        <x:v>com11-26-s06-d10</x:v>
      </x:c>
      <x:c r="D62" s="11" t="str">
        <x:v>Flex: repair; retain simple reliable core</x:v>
      </x:c>
      <x:c r="E62" s="11" t="str">
        <x:v>Flex / transfer / 70 min</x:v>
      </x:c>
      <x:c r="F62" s="11" t="str">
        <x:v>Use feedback to repair one diagnosed weakness in low-voltage lighting and mechanisms, then attempt this changed constraint: diagnose an open connection or reversed LED using the taught sequence. Students already secure extend the constraint rather than add decorative complexity.</x:v>
      </x:c>
      <x:c r="G62" s="11" t="str">
        <x:v>reliable core repair</x:v>
      </x:c>
      <x:c r="H62" s="11" t="str">
        <x:v>Revise mounts and final build plan</x:v>
      </x:c>
      <x:c r="I62" s="11" t="str">
        <x:v>Integrated Snowy Village with maintainable parts</x:v>
      </x:c>
      <x:c r="J62" s="11" t="str">
        <x:v>diagnose an open connection or reversed LED using the taught sequence</x:v>
      </x:c>
      <x:c r="K62" s="11" t="str"/>
      <x:c r="L62" s="11" t="str">
        <x:v>com11-26-s06-d10-materials</x:v>
      </x:c>
      <x:c r="M62" s="11" t="str">
        <x:v>Planned</x:v>
      </x:c>
      <x:c r="N62" s="11" t="n">
        <x:v>0</x:v>
      </x:c>
    </x:row>
    <x:row r="63" ht="49" customHeight="1">
      <x:c r="A63" s="12" t="n">
        <x:v>46358</x:v>
      </x:c>
      <x:c r="B63" s="10" t="n">
        <x:v>59</x:v>
      </x:c>
      <x:c r="C63" s="10" t="str">
        <x:v>com11-26-s07-d01</x:v>
      </x:c>
      <x:c r="D63" s="10" t="str">
        <x:v>Approve scope dimensions roles and queue</x:v>
      </x:c>
      <x:c r="E63" s="10" t="str">
        <x:v>Model + guided practice / 70 min</x:v>
      </x:c>
      <x:c r="F63" s="10" t="str">
        <x:v>Approve scope dimensions roles and queue. Work on a stable house with accessible switched light, original sign and individual technical explanation; today capture the part that demonstrates scope, roles and queue. Save an editable/process version and a short explanation of the decision.</x:v>
      </x:c>
      <x:c r="G63" s="10" t="str">
        <x:v>scope, roles and queue</x:v>
      </x:c>
      <x:c r="H63" s="10" t="str">
        <x:v>Flex: repair; retain simple reliable core</x:v>
      </x:c>
      <x:c r="I63" s="10" t="str">
        <x:v>Build walls roof and structural connections</x:v>
      </x:c>
      <x:c r="J63" s="10" t="str">
        <x:v>On a small supplied example, apply scope, roles and queue with one changed input; explain the result. Keep the remaining structure supplied.</x:v>
      </x:c>
      <x:c r="K63" s="10" t="str"/>
      <x:c r="L63" s="10" t="str">
        <x:v>com11-26-s07-d01-materials</x:v>
      </x:c>
      <x:c r="M63" s="10" t="str">
        <x:v>Planned</x:v>
      </x:c>
      <x:c r="N63" s="10" t="n">
        <x:v>0</x:v>
      </x:c>
    </x:row>
    <x:row r="64" ht="49" customHeight="1">
      <x:c r="A64" s="13" t="n">
        <x:v>46359</x:v>
      </x:c>
      <x:c r="B64" s="11" t="n">
        <x:v>60</x:v>
      </x:c>
      <x:c r="C64" s="11" t="str">
        <x:v>com11-26-s07-d02</x:v>
      </x:c>
      <x:c r="D64" s="11" t="str">
        <x:v>Build walls roof and structural connections</x:v>
      </x:c>
      <x:c r="E64" s="11" t="str">
        <x:v>Model + guided practice / 70 min</x:v>
      </x:c>
      <x:c r="F64" s="11" t="str">
        <x:v>Build walls roof and structural connections. Work on a stable house with accessible switched light, original sign and individual technical explanation; today capture the part that demonstrates wall/roof joints. Save an editable/process version and a short explanation of the decision.</x:v>
      </x:c>
      <x:c r="G64" s="11" t="str">
        <x:v>wall/roof joints</x:v>
      </x:c>
      <x:c r="H64" s="11" t="str">
        <x:v>Approve scope dimensions roles and queue</x:v>
      </x:c>
      <x:c r="I64" s="11" t="str">
        <x:v>Integrate approved lighting and accessible switch</x:v>
      </x:c>
      <x:c r="J64" s="11" t="str">
        <x:v>On a small supplied example, apply wall/roof joints with one changed input; explain the result. Keep the remaining structure supplied.</x:v>
      </x:c>
      <x:c r="K64" s="11" t="str"/>
      <x:c r="L64" s="11" t="str">
        <x:v>com11-26-s07-d02-materials</x:v>
      </x:c>
      <x:c r="M64" s="11" t="str">
        <x:v>Planned</x:v>
      </x:c>
      <x:c r="N64" s="11" t="n">
        <x:v>0</x:v>
      </x:c>
    </x:row>
    <x:row r="65" ht="49" customHeight="1">
      <x:c r="A65" s="12" t="n">
        <x:v>46363</x:v>
      </x:c>
      <x:c r="B65" s="10" t="n">
        <x:v>61</x:v>
      </x:c>
      <x:c r="C65" s="10" t="str">
        <x:v>com11-26-s07-d03</x:v>
      </x:c>
      <x:c r="D65" s="10" t="str">
        <x:v>Integrate approved lighting and accessible switch</x:v>
      </x:c>
      <x:c r="E65" s="10" t="str">
        <x:v>Model + guided practice / 70 min</x:v>
      </x:c>
      <x:c r="F65" s="10" t="str">
        <x:v>Integrate approved lighting and accessible switch. Work on a stable house with accessible switched light, original sign and individual technical explanation; today capture the part that demonstrates light/switch integration. Save an editable/process version and a short explanation of the decision.</x:v>
      </x:c>
      <x:c r="G65" s="10" t="str">
        <x:v>light/switch integration</x:v>
      </x:c>
      <x:c r="H65" s="10" t="str">
        <x:v>Build walls roof and structural connections</x:v>
      </x:c>
      <x:c r="I65" s="10" t="str">
        <x:v>Construction and safety checkpoint</x:v>
      </x:c>
      <x:c r="J65" s="10" t="str">
        <x:v>On a small supplied example, apply light/switch integration with one changed input; explain the result. Keep the remaining structure supplied.</x:v>
      </x:c>
      <x:c r="K65" s="10" t="str"/>
      <x:c r="L65" s="10" t="str">
        <x:v>com11-26-s07-d03-materials</x:v>
      </x:c>
      <x:c r="M65" s="10" t="str">
        <x:v>Planned</x:v>
      </x:c>
      <x:c r="N65" s="10" t="n">
        <x:v>0</x:v>
      </x:c>
    </x:row>
    <x:row r="66" ht="49" customHeight="1">
      <x:c r="A66" s="13" t="n">
        <x:v>46364</x:v>
      </x:c>
      <x:c r="B66" s="11" t="n">
        <x:v>62</x:v>
      </x:c>
      <x:c r="C66" s="11" t="str">
        <x:v>com11-26-s07-d04</x:v>
      </x:c>
      <x:c r="D66" s="11" t="str">
        <x:v>Construction and safety checkpoint</x:v>
      </x:c>
      <x:c r="E66" s="11" t="str">
        <x:v>Model + guided practice / 70 min</x:v>
      </x:c>
      <x:c r="F66" s="11" t="str">
        <x:v>Construction and safety checkpoint. Work on a stable house with accessible switched light, original sign and individual technical explanation; today capture the part that demonstrates structural and electrical checks. Save an editable/process version and a short explanation of the decision.</x:v>
      </x:c>
      <x:c r="G66" s="11" t="str">
        <x:v>structural and electrical checks</x:v>
      </x:c>
      <x:c r="H66" s="11" t="str">
        <x:v>Integrate approved lighting and accessible switch</x:v>
      </x:c>
      <x:c r="I66" s="11" t="str">
        <x:v>Finish facade and add original signage</x:v>
      </x:c>
      <x:c r="J66" s="11" t="str">
        <x:v>On a small supplied example, apply structural and electrical checks with one changed input; explain the result. Keep the remaining structure supplied.</x:v>
      </x:c>
      <x:c r="K66" s="11" t="str">
        <x:v>com11-26-s07-a1</x:v>
      </x:c>
      <x:c r="L66" s="11" t="str">
        <x:v>com11-26-s07-d04-materials</x:v>
      </x:c>
      <x:c r="M66" s="11" t="str">
        <x:v>Planned</x:v>
      </x:c>
      <x:c r="N66" s="11" t="n">
        <x:v>0</x:v>
      </x:c>
    </x:row>
    <x:row r="67" ht="49" customHeight="1">
      <x:c r="A67" s="12" t="n">
        <x:v>46365</x:v>
      </x:c>
      <x:c r="B67" s="10" t="n">
        <x:v>63</x:v>
      </x:c>
      <x:c r="C67" s="10" t="str">
        <x:v>com11-26-s07-d05</x:v>
      </x:c>
      <x:c r="D67" s="10" t="str">
        <x:v>Finish facade and add original signage</x:v>
      </x:c>
      <x:c r="E67" s="10" t="str">
        <x:v>Model + guided practice / 70 min</x:v>
      </x:c>
      <x:c r="F67" s="10" t="str">
        <x:v>Finish facade and add original signage. Work on a stable house with accessible switched light, original sign and individual technical explanation; today capture the part that demonstrates original signage and finishing. Save an editable/process version and a short explanation of the decision.</x:v>
      </x:c>
      <x:c r="G67" s="10" t="str">
        <x:v>original signage and finishing</x:v>
      </x:c>
      <x:c r="H67" s="10" t="str">
        <x:v>Construction and safety checkpoint</x:v>
      </x:c>
      <x:c r="I67" s="10" t="str">
        <x:v>Test stability function readability and service access</x:v>
      </x:c>
      <x:c r="J67" s="10" t="str">
        <x:v>On a small supplied example, apply original signage and finishing with one changed input; explain the result. Keep the remaining structure supplied.</x:v>
      </x:c>
      <x:c r="K67" s="10" t="str"/>
      <x:c r="L67" s="10" t="str">
        <x:v>com11-26-s07-d05-materials</x:v>
      </x:c>
      <x:c r="M67" s="10" t="str">
        <x:v>Planned</x:v>
      </x:c>
      <x:c r="N67" s="10" t="n">
        <x:v>0</x:v>
      </x:c>
    </x:row>
    <x:row r="68" ht="49" customHeight="1">
      <x:c r="A68" s="13" t="n">
        <x:v>46366</x:v>
      </x:c>
      <x:c r="B68" s="11" t="n">
        <x:v>64</x:v>
      </x:c>
      <x:c r="C68" s="11" t="str">
        <x:v>com11-26-s07-d06</x:v>
      </x:c>
      <x:c r="D68" s="11" t="str">
        <x:v>Test stability function readability and service access</x:v>
      </x:c>
      <x:c r="E68" s="11" t="str">
        <x:v>Critique / revision / 70 min</x:v>
      </x:c>
      <x:c r="F68" s="11" t="str">
        <x:v>Test stability function readability and service access. Work on a stable house with accessible switched light, original sign and individual technical explanation; today capture the part that demonstrates stability/readability/service access. Save an editable/process version and a short explanation of the decision.</x:v>
      </x:c>
      <x:c r="G68" s="11" t="str">
        <x:v>stability/readability/service access</x:v>
      </x:c>
      <x:c r="H68" s="11" t="str">
        <x:v>Finish facade and add original signage</x:v>
      </x:c>
      <x:c r="I68" s="11" t="str">
        <x:v>Peer visitor test and documented revision</x:v>
      </x:c>
      <x:c r="J68" s="11" t="str">
        <x:v>replace a failed light or roof component without destroying the structure</x:v>
      </x:c>
      <x:c r="K68" s="11" t="str"/>
      <x:c r="L68" s="11" t="str">
        <x:v>com11-26-s07-d06-materials</x:v>
      </x:c>
      <x:c r="M68" s="11" t="str">
        <x:v>Planned</x:v>
      </x:c>
      <x:c r="N68" s="11" t="n">
        <x:v>0</x:v>
      </x:c>
    </x:row>
    <x:row r="69" ht="62" customHeight="1">
      <x:c r="A69" s="12" t="n">
        <x:v>46367</x:v>
      </x:c>
      <x:c r="B69" s="10" t="n">
        <x:v>65</x:v>
      </x:c>
      <x:c r="C69" s="10" t="str">
        <x:v>com11-26-s07-d07</x:v>
      </x:c>
      <x:c r="D69" s="10" t="str">
        <x:v>Peer visitor test and documented revision</x:v>
      </x:c>
      <x:c r="E69" s="10" t="str">
        <x:v>Independent / 70 min</x:v>
      </x:c>
      <x:c r="F69" s="10" t="str">
        <x:v>Complete the individual visitor test and revision checkpoint using the current brief. Replace a failed light or roof component without destroying the structure. Save the first attempt before feedback; submit the relevant part of a stable house with accessible switched light, original sign and individual technical explanation.</x:v>
      </x:c>
      <x:c r="G69" s="10" t="str">
        <x:v>visitor test and revision</x:v>
      </x:c>
      <x:c r="H69" s="10" t="str">
        <x:v>Test stability function readability and service access</x:v>
      </x:c>
      <x:c r="I69" s="10" t="str">
        <x:v>Individual house demonstration and technical defence</x:v>
      </x:c>
      <x:c r="J69" s="10" t="str">
        <x:v>replace a failed light or roof component without destroying the structure</x:v>
      </x:c>
      <x:c r="K69" s="10" t="str">
        <x:v>com11-26-s07-a2; com11-26-s07-defence</x:v>
      </x:c>
      <x:c r="L69" s="10" t="str">
        <x:v>com11-26-s07-d07-materials</x:v>
      </x:c>
      <x:c r="M69" s="10" t="str">
        <x:v>Planned</x:v>
      </x:c>
      <x:c r="N69" s="10" t="n">
        <x:v>0</x:v>
      </x:c>
    </x:row>
    <x:row r="70" ht="62" customHeight="1">
      <x:c r="A70" s="13" t="n">
        <x:v>46370</x:v>
      </x:c>
      <x:c r="B70" s="11" t="n">
        <x:v>66</x:v>
      </x:c>
      <x:c r="C70" s="11" t="str">
        <x:v>com11-26-s07-d08</x:v>
      </x:c>
      <x:c r="D70" s="11" t="str">
        <x:v>Individual house demonstration and technical defence</x:v>
      </x:c>
      <x:c r="E70" s="11" t="str">
        <x:v>Independent / 70 min</x:v>
      </x:c>
      <x:c r="F70" s="11" t="str">
        <x:v>Complete the individual individual house demonstration checkpoint using the current brief. Replace a failed light or roof component without destroying the structure. Save the first attempt before feedback; submit the relevant part of a stable house with accessible switched light, original sign and individual technical explanation.</x:v>
      </x:c>
      <x:c r="G70" s="11" t="str">
        <x:v>individual house demonstration</x:v>
      </x:c>
      <x:c r="H70" s="11" t="str">
        <x:v>Peer visitor test and documented revision</x:v>
      </x:c>
      <x:c r="I70" s="11" t="str">
        <x:v>Capture final photos and technical package</x:v>
      </x:c>
      <x:c r="J70" s="11" t="str">
        <x:v>replace a failed light or roof component without destroying the structure</x:v>
      </x:c>
      <x:c r="K70" s="11" t="str">
        <x:v>com11-26-s07-a2; com11-26-s07-defence</x:v>
      </x:c>
      <x:c r="L70" s="11" t="str">
        <x:v>com11-26-s07-d08-materials</x:v>
      </x:c>
      <x:c r="M70" s="11" t="str">
        <x:v>Planned</x:v>
      </x:c>
      <x:c r="N70" s="11" t="n">
        <x:v>0</x:v>
      </x:c>
    </x:row>
    <x:row r="71" ht="49" customHeight="1">
      <x:c r="A71" s="12" t="n">
        <x:v>46371</x:v>
      </x:c>
      <x:c r="B71" s="10" t="n">
        <x:v>67</x:v>
      </x:c>
      <x:c r="C71" s="10" t="str">
        <x:v>com11-26-s07-d09</x:v>
      </x:c>
      <x:c r="D71" s="10" t="str">
        <x:v>Capture final photos and technical package</x:v>
      </x:c>
      <x:c r="E71" s="10" t="str">
        <x:v>Critique / revision / 70 min</x:v>
      </x:c>
      <x:c r="F71" s="10" t="str">
        <x:v>Capture final photos and technical package. Work on a stable house with accessible switched light, original sign and individual technical explanation; today capture the part that demonstrates final technical records. Save an editable/process version and a short explanation of the decision.</x:v>
      </x:c>
      <x:c r="G71" s="10" t="str">
        <x:v>final technical records</x:v>
      </x:c>
      <x:c r="H71" s="10" t="str">
        <x:v>Individual house demonstration and technical defence</x:v>
      </x:c>
      <x:c r="I71" s="10" t="str">
        <x:v>Video story and public presentation</x:v>
      </x:c>
      <x:c r="J71" s="10" t="str">
        <x:v>replace a failed light or roof component without destroying the structure</x:v>
      </x:c>
      <x:c r="K71" s="10" t="str">
        <x:v>com11-26-s07-a2; com11-26-s07-defence</x:v>
      </x:c>
      <x:c r="L71" s="10" t="str">
        <x:v>com11-26-s07-d09-materials</x:v>
      </x:c>
      <x:c r="M71" s="10" t="str">
        <x:v>Planned</x:v>
      </x:c>
      <x:c r="N71" s="10" t="n">
        <x:v>0</x:v>
      </x:c>
    </x:row>
    <x:row r="72" ht="49" customHeight="1">
      <x:c r="A72" s="13" t="n">
        <x:v>46372</x:v>
      </x:c>
      <x:c r="B72" s="11" t="n">
        <x:v>68</x:v>
      </x:c>
      <x:c r="C72" s="11" t="str">
        <x:v>com11-26-s07-d10</x:v>
      </x:c>
      <x:c r="D72" s="11" t="str">
        <x:v>Flex: construction buffer and repairs</x:v>
      </x:c>
      <x:c r="E72" s="11" t="str">
        <x:v>Flex / transfer / 70 min</x:v>
      </x:c>
      <x:c r="F72" s="11" t="str">
        <x:v>Use feedback to repair one diagnosed weakness in Snowy Village integration, then attempt this changed constraint: replace a failed light or roof component without destroying the structure. Students already secure extend the constraint rather than add decorative complexity.</x:v>
      </x:c>
      <x:c r="G72" s="11" t="str">
        <x:v>repair buffer</x:v>
      </x:c>
      <x:c r="H72" s="11" t="str">
        <x:v>Capture final photos and technical package</x:v>
      </x:c>
      <x:c r="I72" s="11" t="str">
        <x:v>Video story and public presentation</x:v>
      </x:c>
      <x:c r="J72" s="11" t="str">
        <x:v>replace a failed light or roof component without destroying the structure</x:v>
      </x:c>
      <x:c r="K72" s="11" t="str"/>
      <x:c r="L72" s="11" t="str">
        <x:v>com11-26-s07-d10-materials</x:v>
      </x:c>
      <x:c r="M72" s="11" t="str">
        <x:v>Planned</x:v>
      </x:c>
      <x:c r="N72" s="11" t="n">
        <x:v>0</x:v>
      </x:c>
    </x:row>
    <x:row r="73" ht="49" customHeight="1">
      <x:c r="A73" s="12" t="n">
        <x:v>46373</x:v>
      </x:c>
      <x:c r="B73" s="10" t="n">
        <x:v>69</x:v>
      </x:c>
      <x:c r="C73" s="10" t="str">
        <x:v>com11-26-s08-d01</x:v>
      </x:c>
      <x:c r="D73" s="10" t="str">
        <x:v>Analyse concise process videos and plan audience</x:v>
      </x:c>
      <x:c r="E73" s="10" t="str">
        <x:v>Model + guided practice / 70 min</x:v>
      </x:c>
      <x:c r="F73" s="10" t="str">
        <x:v>Analyse concise process videos and plan audience. Work on a 30–60 second process video with captions and an individual contribution record; today capture the part that demonstrates audience and shot plan. Save an editable/process version and a short explanation of the decision.</x:v>
      </x:c>
      <x:c r="G73" s="10" t="str">
        <x:v>audience and shot plan</x:v>
      </x:c>
      <x:c r="H73" s="10" t="str">
        <x:v>Flex: construction buffer and repairs</x:v>
      </x:c>
      <x:c r="I73" s="10" t="str">
        <x:v>Demonstrate safe video capture and shot variety</x:v>
      </x:c>
      <x:c r="J73" s="10" t="str">
        <x:v>On a small supplied example, apply audience and shot plan with one changed input; explain the result. Keep the remaining structure supplied.</x:v>
      </x:c>
      <x:c r="K73" s="10" t="str"/>
      <x:c r="L73" s="10" t="str">
        <x:v>com11-26-s08-d01-materials</x:v>
      </x:c>
      <x:c r="M73" s="10" t="str">
        <x:v>Planned</x:v>
      </x:c>
      <x:c r="N73" s="10" t="n">
        <x:v>0</x:v>
      </x:c>
    </x:row>
    <x:row r="74" ht="49" customHeight="1">
      <x:c r="A74" s="13" t="n">
        <x:v>46374</x:v>
      </x:c>
      <x:c r="B74" s="11" t="n">
        <x:v>70</x:v>
      </x:c>
      <x:c r="C74" s="11" t="str">
        <x:v>com11-26-s08-d02</x:v>
      </x:c>
      <x:c r="D74" s="11" t="str">
        <x:v>Demonstrate safe video capture and shot variety</x:v>
      </x:c>
      <x:c r="E74" s="11" t="str">
        <x:v>Model + guided practice / 70 min</x:v>
      </x:c>
      <x:c r="F74" s="11" t="str">
        <x:v>Demonstrate safe video capture and shot variety. Work on a 30–60 second process video with captions and an individual contribution record; today capture the part that demonstrates safe capture and shot variety. Save an editable/process version and a short explanation of the decision.</x:v>
      </x:c>
      <x:c r="G74" s="11" t="str">
        <x:v>safe capture and shot variety</x:v>
      </x:c>
      <x:c r="H74" s="11" t="str">
        <x:v>Analyse concise process videos and plan audience</x:v>
      </x:c>
      <x:c r="I74" s="11" t="str">
        <x:v>Guided capture and edit lab</x:v>
      </x:c>
      <x:c r="J74" s="11" t="str">
        <x:v>On a small supplied example, apply safe capture and shot variety with one changed input; explain the result. Keep the remaining structure supplied.</x:v>
      </x:c>
      <x:c r="K74" s="11" t="str"/>
      <x:c r="L74" s="11" t="str">
        <x:v>com11-26-s08-d02-materials</x:v>
      </x:c>
      <x:c r="M74" s="11" t="str">
        <x:v>Planned</x:v>
      </x:c>
      <x:c r="N74" s="11" t="n">
        <x:v>0</x:v>
      </x:c>
    </x:row>
    <x:row r="75" ht="49" customHeight="1">
      <x:c r="A75" s="12" t="n">
        <x:v>46391</x:v>
      </x:c>
      <x:c r="B75" s="10" t="n">
        <x:v>71</x:v>
      </x:c>
      <x:c r="C75" s="10" t="str">
        <x:v>com11-26-s08-d03</x:v>
      </x:c>
      <x:c r="D75" s="10" t="str">
        <x:v>Guided capture and edit lab</x:v>
      </x:c>
      <x:c r="E75" s="10" t="str">
        <x:v>Model + guided practice / 70 min</x:v>
      </x:c>
      <x:c r="F75" s="10" t="str">
        <x:v>Guided capture and edit lab. Work on a 30–60 second process video with captions and an individual contribution record; today capture the part that demonstrates sequence and continuity. Save an editable/process version and a short explanation of the decision.</x:v>
      </x:c>
      <x:c r="G75" s="10" t="str">
        <x:v>sequence and continuity</x:v>
      </x:c>
      <x:c r="H75" s="10" t="str">
        <x:v>Demonstrate safe video capture and shot variety</x:v>
      </x:c>
      <x:c r="I75" s="10" t="str">
        <x:v>Narration and soundtrack checkpoint</x:v>
      </x:c>
      <x:c r="J75" s="10" t="str">
        <x:v>On a small supplied example, apply sequence and continuity with one changed input; explain the result. Keep the remaining structure supplied.</x:v>
      </x:c>
      <x:c r="K75" s="10" t="str"/>
      <x:c r="L75" s="10" t="str">
        <x:v>com11-26-s08-d03-materials</x:v>
      </x:c>
      <x:c r="M75" s="10" t="str">
        <x:v>Planned</x:v>
      </x:c>
      <x:c r="N75" s="10" t="n">
        <x:v>0</x:v>
      </x:c>
    </x:row>
    <x:row r="76" ht="49" customHeight="1">
      <x:c r="A76" s="13" t="n">
        <x:v>46392</x:v>
      </x:c>
      <x:c r="B76" s="11" t="n">
        <x:v>72</x:v>
      </x:c>
      <x:c r="C76" s="11" t="str">
        <x:v>com11-26-s08-d04</x:v>
      </x:c>
      <x:c r="D76" s="11" t="str">
        <x:v>Narration and soundtrack checkpoint</x:v>
      </x:c>
      <x:c r="E76" s="11" t="str">
        <x:v>Model + guided practice / 70 min</x:v>
      </x:c>
      <x:c r="F76" s="11" t="str">
        <x:v>Narration and soundtrack checkpoint. Work on a 30–60 second process video with captions and an individual contribution record; today capture the part that demonstrates narration/music rights. Save an editable/process version and a short explanation of the decision.</x:v>
      </x:c>
      <x:c r="G76" s="11" t="str">
        <x:v>narration/music rights</x:v>
      </x:c>
      <x:c r="H76" s="11" t="str">
        <x:v>Guided capture and edit lab</x:v>
      </x:c>
      <x:c r="I76" s="11" t="str">
        <x:v>Capture build details and interviews with permission</x:v>
      </x:c>
      <x:c r="J76" s="11" t="str">
        <x:v>On a small supplied example, apply narration/music rights with one changed input; explain the result. Keep the remaining structure supplied.</x:v>
      </x:c>
      <x:c r="K76" s="11" t="str">
        <x:v>com11-26-s08-a1</x:v>
      </x:c>
      <x:c r="L76" s="11" t="str">
        <x:v>com11-26-s08-d04-materials</x:v>
      </x:c>
      <x:c r="M76" s="11" t="str">
        <x:v>Planned</x:v>
      </x:c>
      <x:c r="N76" s="11" t="n">
        <x:v>0</x:v>
      </x:c>
    </x:row>
    <x:row r="77" ht="49" customHeight="1">
      <x:c r="A77" s="12" t="n">
        <x:v>46393</x:v>
      </x:c>
      <x:c r="B77" s="10" t="n">
        <x:v>73</x:v>
      </x:c>
      <x:c r="C77" s="10" t="str">
        <x:v>com11-26-s08-d05</x:v>
      </x:c>
      <x:c r="D77" s="10" t="str">
        <x:v>Capture build details and interviews with permission</x:v>
      </x:c>
      <x:c r="E77" s="10" t="str">
        <x:v>Model + guided practice / 70 min</x:v>
      </x:c>
      <x:c r="F77" s="10" t="str">
        <x:v>Capture build details and interviews with permission. Work on a 30–60 second process video with captions and an individual contribution record; today capture the part that demonstrates build details and permitted interviews. Save an editable/process version and a short explanation of the decision.</x:v>
      </x:c>
      <x:c r="G77" s="10" t="str">
        <x:v>build details and permitted interviews</x:v>
      </x:c>
      <x:c r="H77" s="10" t="str">
        <x:v>Narration and soundtrack checkpoint</x:v>
      </x:c>
      <x:c r="I77" s="10" t="str">
        <x:v>Edit explanation with titles and audio</x:v>
      </x:c>
      <x:c r="J77" s="10" t="str">
        <x:v>On a small supplied example, apply build details and permitted interviews with one changed input; explain the result. Keep the remaining structure supplied.</x:v>
      </x:c>
      <x:c r="K77" s="10" t="str"/>
      <x:c r="L77" s="10" t="str">
        <x:v>com11-26-s08-d05-materials</x:v>
      </x:c>
      <x:c r="M77" s="10" t="str">
        <x:v>Planned</x:v>
      </x:c>
      <x:c r="N77" s="10" t="n">
        <x:v>0</x:v>
      </x:c>
    </x:row>
    <x:row r="78" ht="49" customHeight="1">
      <x:c r="A78" s="13" t="n">
        <x:v>46394</x:v>
      </x:c>
      <x:c r="B78" s="11" t="n">
        <x:v>74</x:v>
      </x:c>
      <x:c r="C78" s="11" t="str">
        <x:v>com11-26-s08-d06</x:v>
      </x:c>
      <x:c r="D78" s="11" t="str">
        <x:v>Edit explanation with titles and audio</x:v>
      </x:c>
      <x:c r="E78" s="11" t="str">
        <x:v>Critique / revision / 70 min</x:v>
      </x:c>
      <x:c r="F78" s="11" t="str">
        <x:v>Edit explanation with titles and audio. Work on a 30–60 second process video with captions and an individual contribution record; today capture the part that demonstrates titles and purposeful audio. Save an editable/process version and a short explanation of the decision.</x:v>
      </x:c>
      <x:c r="G78" s="11" t="str">
        <x:v>titles and purposeful audio</x:v>
      </x:c>
      <x:c r="H78" s="11" t="str">
        <x:v>Capture build details and interviews with permission</x:v>
      </x:c>
      <x:c r="I78" s="11" t="str">
        <x:v>Review clarity captions and compression</x:v>
      </x:c>
      <x:c r="J78" s="11" t="str">
        <x:v>recut the explanation for a visitor who has not seen the model</x:v>
      </x:c>
      <x:c r="K78" s="11" t="str"/>
      <x:c r="L78" s="11" t="str">
        <x:v>com11-26-s08-d06-materials</x:v>
      </x:c>
      <x:c r="M78" s="11" t="str">
        <x:v>Planned</x:v>
      </x:c>
      <x:c r="N78" s="11" t="n">
        <x:v>0</x:v>
      </x:c>
    </x:row>
    <x:row r="79" ht="49" customHeight="1">
      <x:c r="A79" s="12" t="n">
        <x:v>46395</x:v>
      </x:c>
      <x:c r="B79" s="10" t="n">
        <x:v>75</x:v>
      </x:c>
      <x:c r="C79" s="10" t="str">
        <x:v>com11-26-s08-d07</x:v>
      </x:c>
      <x:c r="D79" s="10" t="str">
        <x:v>Review clarity captions and compression</x:v>
      </x:c>
      <x:c r="E79" s="10" t="str">
        <x:v>Independent / 70 min</x:v>
      </x:c>
      <x:c r="F79" s="10" t="str">
        <x:v>Complete the individual captions and compression checkpoint using the current brief. Recut the explanation for a visitor who has not seen the model. Save the first attempt before feedback; submit the relevant part of a 30–60 second process video with captions and an individual contribution record.</x:v>
      </x:c>
      <x:c r="G79" s="10" t="str">
        <x:v>captions and compression</x:v>
      </x:c>
      <x:c r="H79" s="10" t="str">
        <x:v>Edit explanation with titles and audio</x:v>
      </x:c>
      <x:c r="I79" s="10" t="str">
        <x:v>Individual video contribution and final presentation</x:v>
      </x:c>
      <x:c r="J79" s="10" t="str">
        <x:v>recut the explanation for a visitor who has not seen the model</x:v>
      </x:c>
      <x:c r="K79" s="10" t="str">
        <x:v>com11-26-s08-a2; com11-26-s08-defence</x:v>
      </x:c>
      <x:c r="L79" s="10" t="str">
        <x:v>com11-26-s08-d07-materials</x:v>
      </x:c>
      <x:c r="M79" s="10" t="str">
        <x:v>Planned</x:v>
      </x:c>
      <x:c r="N79" s="10" t="n">
        <x:v>0</x:v>
      </x:c>
    </x:row>
    <x:row r="80" ht="49" customHeight="1">
      <x:c r="A80" s="13" t="n">
        <x:v>46398</x:v>
      </x:c>
      <x:c r="B80" s="11" t="n">
        <x:v>76</x:v>
      </x:c>
      <x:c r="C80" s="11" t="str">
        <x:v>com11-26-s08-d08</x:v>
      </x:c>
      <x:c r="D80" s="11" t="str">
        <x:v>Individual video contribution and final presentation</x:v>
      </x:c>
      <x:c r="E80" s="11" t="str">
        <x:v>Independent / 70 min</x:v>
      </x:c>
      <x:c r="F80" s="11" t="str">
        <x:v>Complete the individual individual contribution checkpoint using the current brief. Recut the explanation for a visitor who has not seen the model. Save the first attempt before feedback; submit the relevant part of a 30–60 second process video with captions and an individual contribution record.</x:v>
      </x:c>
      <x:c r="G80" s="11" t="str">
        <x:v>individual contribution</x:v>
      </x:c>
      <x:c r="H80" s="11" t="str">
        <x:v>Review clarity captions and compression</x:v>
      </x:c>
      <x:c r="I80" s="11" t="str">
        <x:v>Revise video and document delivery settings</x:v>
      </x:c>
      <x:c r="J80" s="11" t="str">
        <x:v>recut the explanation for a visitor who has not seen the model</x:v>
      </x:c>
      <x:c r="K80" s="11" t="str">
        <x:v>com11-26-s08-a2; com11-26-s08-defence</x:v>
      </x:c>
      <x:c r="L80" s="11" t="str">
        <x:v>com11-26-s08-d08-materials</x:v>
      </x:c>
      <x:c r="M80" s="11" t="str">
        <x:v>Planned</x:v>
      </x:c>
      <x:c r="N80" s="11" t="n">
        <x:v>0</x:v>
      </x:c>
    </x:row>
    <x:row r="81" ht="49" customHeight="1">
      <x:c r="A81" s="12" t="n">
        <x:v>46399</x:v>
      </x:c>
      <x:c r="B81" s="10" t="n">
        <x:v>77</x:v>
      </x:c>
      <x:c r="C81" s="10" t="str">
        <x:v>com11-26-s08-d09</x:v>
      </x:c>
      <x:c r="D81" s="10" t="str">
        <x:v>Revise video and document delivery settings</x:v>
      </x:c>
      <x:c r="E81" s="10" t="str">
        <x:v>Critique / revision / 70 min</x:v>
      </x:c>
      <x:c r="F81" s="10" t="str">
        <x:v>Revise video and document delivery settings. Work on a 30–60 second process video with captions and an individual contribution record; today capture the part that demonstrates delivery revision. Save an editable/process version and a short explanation of the decision.</x:v>
      </x:c>
      <x:c r="G81" s="10" t="str">
        <x:v>delivery revision</x:v>
      </x:c>
      <x:c r="H81" s="10" t="str">
        <x:v>Individual video contribution and final presentation</x:v>
      </x:c>
      <x:c r="I81" s="10" t="str">
        <x:v>Portfolio and transferable communication skills</x:v>
      </x:c>
      <x:c r="J81" s="10" t="str">
        <x:v>recut the explanation for a visitor who has not seen the model</x:v>
      </x:c>
      <x:c r="K81" s="10" t="str">
        <x:v>com11-26-s08-a2; com11-26-s08-defence</x:v>
      </x:c>
      <x:c r="L81" s="10" t="str">
        <x:v>com11-26-s08-d09-materials</x:v>
      </x:c>
      <x:c r="M81" s="10" t="str">
        <x:v>Planned</x:v>
      </x:c>
      <x:c r="N81" s="10" t="n">
        <x:v>0</x:v>
      </x:c>
    </x:row>
    <x:row r="82" ht="49" customHeight="1">
      <x:c r="A82" s="13" t="n">
        <x:v>46400</x:v>
      </x:c>
      <x:c r="B82" s="11" t="n">
        <x:v>78</x:v>
      </x:c>
      <x:c r="C82" s="11" t="str">
        <x:v>com11-26-s09-d01</x:v>
      </x:c>
      <x:c r="D82" s="11" t="str">
        <x:v>Audit outcomes and individual evidence</x:v>
      </x:c>
      <x:c r="E82" s="11" t="str">
        <x:v>Model + guided practice / 70 min</x:v>
      </x:c>
      <x:c r="F82" s="11" t="str">
        <x:v>Audit outcomes and individual evidence. Work on portfolio plus individual redesign and an explained material/life-cycle choice; today capture the part that demonstrates evidence against outcomes. Save an editable/process version and a short explanation of the decision.</x:v>
      </x:c>
      <x:c r="G82" s="11" t="str">
        <x:v>evidence against outcomes</x:v>
      </x:c>
      <x:c r="H82" s="11" t="str">
        <x:v>Revise video and document delivery settings</x:v>
      </x:c>
      <x:c r="I82" s="11" t="str">
        <x:v>Revisit communication history and career strengths</x:v>
      </x:c>
      <x:c r="J82" s="11" t="str">
        <x:v>On a small supplied example, apply evidence against outcomes with one changed input; explain the result. Keep the remaining structure supplied.</x:v>
      </x:c>
      <x:c r="K82" s="11" t="str"/>
      <x:c r="L82" s="11" t="str">
        <x:v>com11-26-s09-d01-materials</x:v>
      </x:c>
      <x:c r="M82" s="11" t="str">
        <x:v>Planned</x:v>
      </x:c>
      <x:c r="N82" s="11" t="n">
        <x:v>0</x:v>
      </x:c>
    </x:row>
    <x:row r="83" ht="49" customHeight="1">
      <x:c r="A83" s="12" t="n">
        <x:v>46401</x:v>
      </x:c>
      <x:c r="B83" s="10" t="n">
        <x:v>79</x:v>
      </x:c>
      <x:c r="C83" s="10" t="str">
        <x:v>com11-26-s09-d02</x:v>
      </x:c>
      <x:c r="D83" s="10" t="str">
        <x:v>Revisit communication history and career strengths</x:v>
      </x:c>
      <x:c r="E83" s="10" t="str">
        <x:v>Model + guided practice / 70 min</x:v>
      </x:c>
      <x:c r="F83" s="10" t="str">
        <x:v>Revisit communication history and career strengths. Work on portfolio plus individual redesign and an explained material/life-cycle choice; today capture the part that demonstrates history and career reflection. Save an editable/process version and a short explanation of the decision.</x:v>
      </x:c>
      <x:c r="G83" s="10" t="str">
        <x:v>history and career reflection</x:v>
      </x:c>
      <x:c r="H83" s="10" t="str">
        <x:v>Audit outcomes and individual evidence</x:v>
      </x:c>
      <x:c r="I83" s="10" t="str">
        <x:v>Curate design process and revision evidence</x:v>
      </x:c>
      <x:c r="J83" s="10" t="str">
        <x:v>On a small supplied example, apply history and career reflection with one changed input; explain the result. Keep the remaining structure supplied.</x:v>
      </x:c>
      <x:c r="K83" s="10" t="str"/>
      <x:c r="L83" s="10" t="str">
        <x:v>com11-26-s09-d02-materials</x:v>
      </x:c>
      <x:c r="M83" s="10" t="str">
        <x:v>Planned</x:v>
      </x:c>
      <x:c r="N83" s="10" t="n">
        <x:v>0</x:v>
      </x:c>
    </x:row>
    <x:row r="84" ht="49" customHeight="1">
      <x:c r="A84" s="13" t="n">
        <x:v>46402</x:v>
      </x:c>
      <x:c r="B84" s="11" t="n">
        <x:v>80</x:v>
      </x:c>
      <x:c r="C84" s="11" t="str">
        <x:v>com11-26-s09-d03</x:v>
      </x:c>
      <x:c r="D84" s="11" t="str">
        <x:v>Curate design process and revision evidence</x:v>
      </x:c>
      <x:c r="E84" s="11" t="str">
        <x:v>Model + guided practice / 70 min</x:v>
      </x:c>
      <x:c r="F84" s="11" t="str">
        <x:v>Curate design process and revision evidence. Work on portfolio plus individual redesign and an explained material/life-cycle choice; today capture the part that demonstrates curate design iterations. Save an editable/process version and a short explanation of the decision.</x:v>
      </x:c>
      <x:c r="G84" s="11" t="str">
        <x:v>curate design iterations</x:v>
      </x:c>
      <x:c r="H84" s="11" t="str">
        <x:v>Revisit communication history and career strengths</x:v>
      </x:c>
      <x:c r="I84" s="11" t="str">
        <x:v>Guided portfolio conference</x:v>
      </x:c>
      <x:c r="J84" s="11" t="str">
        <x:v>On a small supplied example, apply curate design iterations with one changed input; explain the result. Keep the remaining structure supplied.</x:v>
      </x:c>
      <x:c r="K84" s="11" t="str"/>
      <x:c r="L84" s="11" t="str">
        <x:v>com11-26-s09-d03-materials</x:v>
      </x:c>
      <x:c r="M84" s="11" t="str">
        <x:v>Planned</x:v>
      </x:c>
      <x:c r="N84" s="11" t="n">
        <x:v>0</x:v>
      </x:c>
    </x:row>
    <x:row r="85" ht="49" customHeight="1">
      <x:c r="A85" s="12" t="n">
        <x:v>46405</x:v>
      </x:c>
      <x:c r="B85" s="10" t="n">
        <x:v>81</x:v>
      </x:c>
      <x:c r="C85" s="10" t="str">
        <x:v>com11-26-s09-d04</x:v>
      </x:c>
      <x:c r="D85" s="10" t="str">
        <x:v>Guided portfolio conference</x:v>
      </x:c>
      <x:c r="E85" s="10" t="str">
        <x:v>Model + guided practice / 70 min</x:v>
      </x:c>
      <x:c r="F85" s="10" t="str">
        <x:v>Guided portfolio conference. Work on portfolio plus individual redesign and an explained material/life-cycle choice; today capture the part that demonstrates portfolio conference. Save an editable/process version and a short explanation of the decision.</x:v>
      </x:c>
      <x:c r="G85" s="10" t="str">
        <x:v>portfolio conference</x:v>
      </x:c>
      <x:c r="H85" s="10" t="str">
        <x:v>Curate design process and revision evidence</x:v>
      </x:c>
      <x:c r="I85" s="10" t="str">
        <x:v>Independent redesign and explanation</x:v>
      </x:c>
      <x:c r="J85" s="10" t="str">
        <x:v>On a small supplied example, apply portfolio conference with one changed input; explain the result. Keep the remaining structure supplied.</x:v>
      </x:c>
      <x:c r="K85" s="10" t="str">
        <x:v>com11-26-s09-a1</x:v>
      </x:c>
      <x:c r="L85" s="10" t="str">
        <x:v>com11-26-s09-d04-materials</x:v>
      </x:c>
      <x:c r="M85" s="10" t="str">
        <x:v>Planned</x:v>
      </x:c>
      <x:c r="N85" s="10" t="n">
        <x:v>0</x:v>
      </x:c>
    </x:row>
    <x:row r="86" ht="49" customHeight="1">
      <x:c r="A86" s="13" t="n">
        <x:v>46406</x:v>
      </x:c>
      <x:c r="B86" s="11" t="n">
        <x:v>82</x:v>
      </x:c>
      <x:c r="C86" s="11" t="str">
        <x:v>com11-26-s09-d05</x:v>
      </x:c>
      <x:c r="D86" s="11" t="str">
        <x:v>Independent redesign and explanation</x:v>
      </x:c>
      <x:c r="E86" s="11" t="str">
        <x:v>Model + guided practice / 70 min</x:v>
      </x:c>
      <x:c r="F86" s="11" t="str">
        <x:v>Independent redesign and explanation. Work on portfolio plus individual redesign and an explained material/life-cycle choice; today capture the part that demonstrates unfamiliar joint/facade redesign. Save an editable/process version and a short explanation of the decision.</x:v>
      </x:c>
      <x:c r="G86" s="11" t="str">
        <x:v>unfamiliar joint/facade redesign</x:v>
      </x:c>
      <x:c r="H86" s="11" t="str">
        <x:v>Guided portfolio conference</x:v>
      </x:c>
      <x:c r="I86" s="11" t="str">
        <x:v>Complete portfolio with images drawings and video</x:v>
      </x:c>
      <x:c r="J86" s="11" t="str">
        <x:v>On a small supplied example, apply unfamiliar joint/facade redesign with one changed input; explain the result. Keep the remaining structure supplied.</x:v>
      </x:c>
      <x:c r="K86" s="11" t="str"/>
      <x:c r="L86" s="11" t="str">
        <x:v>com11-26-s09-d05-materials</x:v>
      </x:c>
      <x:c r="M86" s="11" t="str">
        <x:v>Planned</x:v>
      </x:c>
      <x:c r="N86" s="11" t="n">
        <x:v>0</x:v>
      </x:c>
    </x:row>
    <x:row r="87" ht="49" customHeight="1">
      <x:c r="A87" s="12" t="n">
        <x:v>46407</x:v>
      </x:c>
      <x:c r="B87" s="10" t="n">
        <x:v>83</x:v>
      </x:c>
      <x:c r="C87" s="10" t="str">
        <x:v>com11-26-s09-d06</x:v>
      </x:c>
      <x:c r="D87" s="10" t="str">
        <x:v>Complete portfolio with images drawings and video</x:v>
      </x:c>
      <x:c r="E87" s="10" t="str">
        <x:v>Critique / revision / 70 min</x:v>
      </x:c>
      <x:c r="F87" s="10" t="str">
        <x:v>Complete portfolio with images drawings and video. Work on portfolio plus individual redesign and an explained material/life-cycle choice; today capture the part that demonstrates combine images/drawings/video. Save an editable/process version and a short explanation of the decision.</x:v>
      </x:c>
      <x:c r="G87" s="10" t="str">
        <x:v>combine images/drawings/video</x:v>
      </x:c>
      <x:c r="H87" s="10" t="str">
        <x:v>Independent redesign and explanation</x:v>
      </x:c>
      <x:c r="I87" s="10" t="str">
        <x:v>Material life-cycle and career reflection</x:v>
      </x:c>
      <x:c r="J87" s="10" t="str">
        <x:v>adapt a joint or facade to a different material thickness</x:v>
      </x:c>
      <x:c r="K87" s="10" t="str"/>
      <x:c r="L87" s="10" t="str">
        <x:v>com11-26-s09-d06-materials</x:v>
      </x:c>
      <x:c r="M87" s="10" t="str">
        <x:v>Planned</x:v>
      </x:c>
      <x:c r="N87" s="10" t="n">
        <x:v>0</x:v>
      </x:c>
    </x:row>
    <x:row r="88" ht="49" customHeight="1">
      <x:c r="A88" s="13" t="n">
        <x:v>46408</x:v>
      </x:c>
      <x:c r="B88" s="11" t="n">
        <x:v>84</x:v>
      </x:c>
      <x:c r="C88" s="11" t="str">
        <x:v>com11-26-s09-d07</x:v>
      </x:c>
      <x:c r="D88" s="11" t="str">
        <x:v>Material life-cycle and career reflection</x:v>
      </x:c>
      <x:c r="E88" s="11" t="str">
        <x:v>Independent / 70 min</x:v>
      </x:c>
      <x:c r="F88" s="11" t="str">
        <x:v>Complete the individual life-cycle and future pathway checkpoint using the current brief. Adapt a joint or facade to a different material thickness. Save the first attempt before feedback; submit the relevant part of portfolio plus individual redesign and an explained material/life-cycle choice.</x:v>
      </x:c>
      <x:c r="G88" s="11" t="str">
        <x:v>life-cycle and future pathway</x:v>
      </x:c>
      <x:c r="H88" s="11" t="str">
        <x:v>Complete portfolio with images drawings and video</x:v>
      </x:c>
      <x:c r="I88" s="11" t="str">
        <x:v>Final portfolio defence</x:v>
      </x:c>
      <x:c r="J88" s="11" t="str">
        <x:v>adapt a joint or facade to a different material thickness</x:v>
      </x:c>
      <x:c r="K88" s="11" t="str">
        <x:v>com11-26-s09-a2; com11-26-s09-defence</x:v>
      </x:c>
      <x:c r="L88" s="11" t="str">
        <x:v>com11-26-s09-d07-materials</x:v>
      </x:c>
      <x:c r="M88" s="11" t="str">
        <x:v>Planned</x:v>
      </x:c>
      <x:c r="N88" s="11" t="n">
        <x:v>0</x:v>
      </x:c>
    </x:row>
    <x:row r="89" ht="49" customHeight="1">
      <x:c r="A89" s="12" t="n">
        <x:v>46409</x:v>
      </x:c>
      <x:c r="B89" s="10" t="n">
        <x:v>85</x:v>
      </x:c>
      <x:c r="C89" s="10" t="str">
        <x:v>com11-26-s09-d08</x:v>
      </x:c>
      <x:c r="D89" s="10" t="str">
        <x:v>Final portfolio defence</x:v>
      </x:c>
      <x:c r="E89" s="10" t="str">
        <x:v>Independent / 70 min</x:v>
      </x:c>
      <x:c r="F89" s="10" t="str">
        <x:v>Complete the individual individual final defence checkpoint using the current brief. Adapt a joint or facade to a different material thickness. Save the first attempt before feedback; submit the relevant part of portfolio plus individual redesign and an explained material/life-cycle choice.</x:v>
      </x:c>
      <x:c r="G89" s="10" t="str">
        <x:v>individual final defence</x:v>
      </x:c>
      <x:c r="H89" s="10" t="str">
        <x:v>Material life-cycle and career reflection</x:v>
      </x:c>
      <x:c r="I89" s="10" t="str">
        <x:v>Reassessment and next-course handover</x:v>
      </x:c>
      <x:c r="J89" s="10" t="str">
        <x:v>adapt a joint or facade to a different material thickness</x:v>
      </x:c>
      <x:c r="K89" s="10" t="str">
        <x:v>com11-26-s09-a2; com11-26-s09-defence</x:v>
      </x:c>
      <x:c r="L89" s="10" t="str">
        <x:v>com11-26-s09-d08-materials</x:v>
      </x:c>
      <x:c r="M89" s="10" t="str">
        <x:v>Planned</x:v>
      </x:c>
      <x:c r="N89" s="10" t="n">
        <x:v>0</x:v>
      </x:c>
    </x:row>
    <x:row r="90" ht="49" customHeight="1">
      <x:c r="A90" s="13" t="n">
        <x:v>46412</x:v>
      </x:c>
      <x:c r="B90" s="11" t="n">
        <x:v>86</x:v>
      </x:c>
      <x:c r="C90" s="11" t="str">
        <x:v>com11-26-s09-d09</x:v>
      </x:c>
      <x:c r="D90" s="11" t="str">
        <x:v>Reassessment and next-course handover</x:v>
      </x:c>
      <x:c r="E90" s="11" t="str">
        <x:v>Critique / revision / 70 min</x:v>
      </x:c>
      <x:c r="F90" s="11" t="str">
        <x:v>Reassessment and next-course handover. Work on portfolio plus individual redesign and an explained material/life-cycle choice; today capture the part that demonstrates targeted reassessment. Save an editable/process version and a short explanation of the decision.</x:v>
      </x:c>
      <x:c r="G90" s="11" t="str">
        <x:v>targeted reassessment</x:v>
      </x:c>
      <x:c r="H90" s="11" t="str">
        <x:v>Final portfolio defence</x:v>
      </x:c>
      <x:c r="I90" s="11" t="str">
        <x:v>Future technical and media projects</x:v>
      </x:c>
      <x:c r="J90" s="11" t="str">
        <x:v>adapt a joint or facade to a different material thickness</x:v>
      </x:c>
      <x:c r="K90" s="11" t="str">
        <x:v>com11-26-s09-a2; com11-26-s09-defence</x:v>
      </x:c>
      <x:c r="L90" s="11" t="str">
        <x:v>com11-26-s09-d09-materials</x:v>
      </x:c>
      <x:c r="M90" s="11" t="str">
        <x:v>Planned</x:v>
      </x:c>
      <x:c r="N90" s="11" t="n">
        <x:v>0</x:v>
      </x:c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99914e9899be49a2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.779999732971191" hidden="0" customWidth="1"/>
    <x:col min="2" max="2" width="7.21999979019165" hidden="0" customWidth="1"/>
    <x:col min="3" max="3" width="23.329999923706055" hidden="0" customWidth="1"/>
    <x:col min="4" max="4" width="34.439998626708984" hidden="0" customWidth="1"/>
    <x:col min="5" max="5" width="24.440000534057617" hidden="0" customWidth="1"/>
    <x:col min="6" max="6" width="66.66999816894531" hidden="0" customWidth="1"/>
    <x:col min="7" max="7" width="38.88999938964844" hidden="0" customWidth="1"/>
    <x:col min="8" max="8" width="41.11000061035156" hidden="0" customWidth="1"/>
    <x:col min="9" max="9" width="41.11000061035156" hidden="0" customWidth="1"/>
    <x:col min="10" max="10" width="55.560001373291016" hidden="0" customWidth="1"/>
    <x:col min="11" max="11" width="33.33000183105469" hidden="0" customWidth="1"/>
    <x:col min="12" max="12" width="33.33000183105469" hidden="0" customWidth="1"/>
    <x:col min="13" max="13" width="27.219999313354492" hidden="0" customWidth="1"/>
    <x:col min="14" max="14" width="1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32" customHeight="1">
      <x:c r="A2" s="2" t="str">
        <x:v>IBDS — dated teaching sequence</x:v>
      </x:c>
      <x:c r="B2" s="2"/>
      <x:c r="C2" s="2"/>
      <x:c r="D2" s="2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42" customHeight="1">
      <x:c r="A3" s="4" t="str">
        <x:v>144 core lessons to May 6; 16 conditional May entries. Confirm IB exam dates and extended mock bookings.</x:v>
      </x:c>
      <x:c r="B3" s="4"/>
      <x:c r="C3" s="4"/>
      <x:c r="D3" s="4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36" customHeight="1">
      <x:c r="A4" s="8" t="str">
        <x:v>Date</x:v>
      </x:c>
      <x:c r="B4" s="8" t="str">
        <x:v>Day</x:v>
      </x:c>
      <x:c r="C4" s="8" t="str">
        <x:v>Lesson / sprint</x:v>
      </x:c>
      <x:c r="D4" s="8" t="str">
        <x:v>Focus</x:v>
      </x:c>
      <x:c r="E4" s="8" t="str">
        <x:v>Phase / minutes</x:v>
      </x:c>
      <x:c r="F4" s="8" t="str">
        <x:v>Student task</x:v>
      </x:c>
      <x:c r="G4" s="8" t="str">
        <x:v>NEW LEARNING</x:v>
      </x:c>
      <x:c r="H4" s="8" t="str">
        <x:v>BUILDS ON</x:v>
      </x:c>
      <x:c r="I4" s="8" t="str">
        <x:v>PREPARES FOR</x:v>
      </x:c>
      <x:c r="J4" s="8" t="str">
        <x:v>Independent check</x:v>
      </x:c>
      <x:c r="K4" s="8" t="str">
        <x:v>Assessment IDs</x:v>
      </x:c>
      <x:c r="L4" s="8" t="str">
        <x:v>Material prompt</x:v>
      </x:c>
      <x:c r="M4" s="8" t="str">
        <x:v>Status</x:v>
      </x:c>
      <x:c r="N4" s="8" t="str">
        <x:v>Formal IA min</x:v>
      </x:c>
    </x:row>
    <x:row r="5" ht="49" customHeight="1">
      <x:c r="A5" s="12" t="n">
        <x:v>46268</x:v>
      </x:c>
      <x:c r="B5" s="10" t="n">
        <x:v>1</x:v>
      </x:c>
      <x:c r="C5" s="10" t="str">
        <x:v>ibds-26-s01-d01</x:v>
      </x:c>
      <x:c r="D5" s="10" t="str">
        <x:v>Retrieve prior learning; diagnose a new scenario in mechanisms, evidence and power</x:v>
      </x:c>
      <x:c r="E5" s="10" t="str">
        <x:v>Model + guided practice / 70 min</x:v>
      </x:c>
      <x:c r="F5" s="10" t="str">
        <x:v>Retrieve prior learning; diagnose a new scenario in mechanisms, evidence and power. Use Face recognition: Clearview investigation + NIST demographic testing. Produce a labelled explanation with a specific evidence reference; distinguish what the source establishes from your inference.</x:v>
      </x:c>
      <x:c r="G5" s="10" t="str">
        <x:v>mechanism</x:v>
      </x:c>
      <x:c r="H5" s="10" t="str">
        <x:v>Everyday digital experience; diagnostic establishes actual starting points</x:v>
      </x:c>
      <x:c r="I5" s="10" t="str">
        <x:v>Separate immediate impact from longer implication; qualify a policy judgement</x:v>
      </x:c>
      <x:c r="J5" s="10" t="str">
        <x:v>Trace a school-entry face matcher</x:v>
      </x:c>
      <x:c r="K5" s="10" t="str"/>
      <x:c r="L5" s="10" t="str">
        <x:v>ibds-26-s01-d01-materials</x:v>
      </x:c>
      <x:c r="M5" s="10" t="str">
        <x:v>Planned</x:v>
      </x:c>
      <x:c r="N5" s="10" t="n">
        <x:v>0</x:v>
      </x:c>
    </x:row>
    <x:row r="6" ht="49" customHeight="1">
      <x:c r="A6" s="13" t="n">
        <x:v>46269</x:v>
      </x:c>
      <x:c r="B6" s="11" t="n">
        <x:v>2</x:v>
      </x:c>
      <x:c r="C6" s="11" t="str">
        <x:v>ibds-26-s01-d02</x:v>
      </x:c>
      <x:c r="D6" s="11" t="str">
        <x:v>Model mechanism; annotate the specific case: Face recognition: Clearview investigation + NIST demographic testing</x:v>
      </x:c>
      <x:c r="E6" s="11" t="str">
        <x:v>Model + guided practice / 70 min</x:v>
      </x:c>
      <x:c r="F6" s="11" t="str">
        <x:v>Model mechanism; annotate the specific case: Face recognition: Clearview investigation + NIST demographic testing. Use Face recognition: Clearview investigation + NIST demographic testing. Produce a labelled explanation with a specific evidence reference; distinguish what the source establishes from your inference.</x:v>
      </x:c>
      <x:c r="G6" s="11" t="str">
        <x:v>case evidence</x:v>
      </x:c>
      <x:c r="H6" s="11" t="str">
        <x:v>Retrieve prior learning; diagnose a new scenario in mechanisms, evidence and power</x:v>
      </x:c>
      <x:c r="I6" s="11" t="str">
        <x:v>Separate immediate impact from longer implication; qualify a policy judgement</x:v>
      </x:c>
      <x:c r="J6" s="11" t="str">
        <x:v>Trace a school-entry face matcher</x:v>
      </x:c>
      <x:c r="K6" s="11" t="str"/>
      <x:c r="L6" s="11" t="str">
        <x:v>ibds-26-s01-d02-materials</x:v>
      </x:c>
      <x:c r="M6" s="11" t="str">
        <x:v>Planned</x:v>
      </x:c>
      <x:c r="N6" s="11" t="n">
        <x:v>0</x:v>
      </x:c>
    </x:row>
    <x:row r="7" ht="49" customHeight="1">
      <x:c r="A7" s="12" t="n">
        <x:v>46273</x:v>
      </x:c>
      <x:c r="B7" s="10" t="n">
        <x:v>3</x:v>
      </x:c>
      <x:c r="C7" s="10" t="str">
        <x:v>ibds-26-s01-d03</x:v>
      </x:c>
      <x:c r="D7" s="10" t="str">
        <x:v>Guided lab: Threshold and false-match card lab</x:v>
      </x:c>
      <x:c r="E7" s="10" t="str">
        <x:v>Model + guided practice / 70 min</x:v>
      </x:c>
      <x:c r="F7" s="10" t="str">
        <x:v>Run the lab: Threshold and false-match card lab. Predict one result before changing a variable; record one result and its limitation; explain a stakeholder consequence. The lab models a selected mechanism, not the entire real system.</x:v>
      </x:c>
      <x:c r="G7" s="10" t="str">
        <x:v>technical model</x:v>
      </x:c>
      <x:c r="H7" s="10" t="str">
        <x:v>Model mechanism; annotate the specific case: Face recognition: Clearview investigation + NIST demographic testing</x:v>
      </x:c>
      <x:c r="I7" s="10" t="str">
        <x:v>Separate immediate impact from longer implication; qualify a policy judgement</x:v>
      </x:c>
      <x:c r="J7" s="10" t="str">
        <x:v>Trace a school-entry face matcher</x:v>
      </x:c>
      <x:c r="K7" s="10" t="str"/>
      <x:c r="L7" s="10" t="str">
        <x:v>ibds-26-s01-d03-materials</x:v>
      </x:c>
      <x:c r="M7" s="10" t="str">
        <x:v>Planned</x:v>
      </x:c>
      <x:c r="N7" s="10" t="n">
        <x:v>0</x:v>
      </x:c>
    </x:row>
    <x:row r="8" ht="49" customHeight="1">
      <x:c r="A8" s="13" t="n">
        <x:v>46274</x:v>
      </x:c>
      <x:c r="B8" s="11" t="n">
        <x:v>4</x:v>
      </x:c>
      <x:c r="C8" s="11" t="str">
        <x:v>ibds-26-s01-d04</x:v>
      </x:c>
      <x:c r="D8" s="11" t="str">
        <x:v>Explain results; source-check one claim; 2–3 minute rotating defence</x:v>
      </x:c>
      <x:c r="E8" s="11" t="str">
        <x:v>Model + guided practice / 70 min</x:v>
      </x:c>
      <x:c r="F8" s="11" t="str">
        <x:v>Explain results; source-check one claim; 2–3 minute rotating defence. Use Face recognition: Clearview investigation + NIST demographic testing. Produce a labelled explanation with a specific evidence reference; distinguish what the source establishes from your inference.</x:v>
      </x:c>
      <x:c r="G8" s="11" t="str">
        <x:v>source evaluation</x:v>
      </x:c>
      <x:c r="H8" s="11" t="str">
        <x:v>Guided lab: Threshold and false-match card lab</x:v>
      </x:c>
      <x:c r="I8" s="11" t="str">
        <x:v>Separate immediate impact from longer implication; qualify a policy judgement</x:v>
      </x:c>
      <x:c r="J8" s="11" t="str">
        <x:v>Trace a school-entry face matcher</x:v>
      </x:c>
      <x:c r="K8" s="11" t="str">
        <x:v>ibds-26-s01-defence</x:v>
      </x:c>
      <x:c r="L8" s="11" t="str">
        <x:v>ibds-26-s01-d04-materials</x:v>
      </x:c>
      <x:c r="M8" s="11" t="str">
        <x:v>Planned</x:v>
      </x:c>
      <x:c r="N8" s="11" t="n">
        <x:v>0</x:v>
      </x:c>
    </x:row>
    <x:row r="9" ht="49" customHeight="1">
      <x:c r="A9" s="12" t="n">
        <x:v>46275</x:v>
      </x:c>
      <x:c r="B9" s="10" t="n">
        <x:v>5</x:v>
      </x:c>
      <x:c r="C9" s="10" t="str">
        <x:v>ibds-26-s01-d05</x:v>
      </x:c>
      <x:c r="D9" s="10" t="str">
        <x:v>Independent quiz: mechanism + delayed retrieval; feedback and repair</x:v>
      </x:c>
      <x:c r="E9" s="10" t="str">
        <x:v>Independent / 70 min</x:v>
      </x:c>
      <x:c r="F9" s="10" t="str">
        <x:v>Independent quiz: mechanism + delayed retrieval; feedback and repair. Use Face recognition: Clearview investigation + NIST demographic testing. Produce a labelled explanation with a specific evidence reference; distinguish what the source establishes from your inference.</x:v>
      </x:c>
      <x:c r="G9" s="10" t="str">
        <x:v>delayed retrieval</x:v>
      </x:c>
      <x:c r="H9" s="10" t="str">
        <x:v>Explain results; source-check one claim; 2–3 minute rotating defence</x:v>
      </x:c>
      <x:c r="I9" s="10" t="str">
        <x:v>Separate immediate impact from longer implication; qualify a policy judgement</x:v>
      </x:c>
      <x:c r="J9" s="10" t="str">
        <x:v>Trace a school-entry face matcher</x:v>
      </x:c>
      <x:c r="K9" s="10" t="str">
        <x:v>ibds-26-s01-quiz</x:v>
      </x:c>
      <x:c r="L9" s="10" t="str">
        <x:v>ibds-26-s01-d05-materials</x:v>
      </x:c>
      <x:c r="M9" s="10" t="str">
        <x:v>Planned</x:v>
      </x:c>
      <x:c r="N9" s="10" t="n">
        <x:v>0</x:v>
      </x:c>
    </x:row>
    <x:row r="10" ht="49" customHeight="1">
      <x:c r="A10" s="13" t="n">
        <x:v>46276</x:v>
      </x:c>
      <x:c r="B10" s="11" t="n">
        <x:v>6</x:v>
      </x:c>
      <x:c r="C10" s="11" t="str">
        <x:v>ibds-26-s01-d06</x:v>
      </x:c>
      <x:c r="D10" s="11" t="str">
        <x:v>Compare stakeholders and use a concept to explain a causal relationship</x:v>
      </x:c>
      <x:c r="E10" s="11" t="str">
        <x:v>Model + guided practice / 70 min</x:v>
      </x:c>
      <x:c r="F10" s="11" t="str">
        <x:v>Compare stakeholders and use a concept to explain a causal relationship. Use Face recognition: Clearview investigation + NIST demographic testing. Produce a labelled explanation with a specific evidence reference; distinguish what the source establishes from your inference.</x:v>
      </x:c>
      <x:c r="G10" s="11" t="str">
        <x:v>stakeholder/concept causal analysis</x:v>
      </x:c>
      <x:c r="H10" s="11" t="str">
        <x:v>Independent quiz: mechanism + delayed retrieval; feedback and repair</x:v>
      </x:c>
      <x:c r="I10" s="11" t="str">
        <x:v>Separate immediate impact from longer implication; qualify a policy judgement</x:v>
      </x:c>
      <x:c r="J10" s="11" t="str">
        <x:v>Trace a school-entry face matcher</x:v>
      </x:c>
      <x:c r="K10" s="11" t="str"/>
      <x:c r="L10" s="11" t="str">
        <x:v>ibds-26-s01-d06-materials</x:v>
      </x:c>
      <x:c r="M10" s="11" t="str">
        <x:v>Planned</x:v>
      </x:c>
      <x:c r="N10" s="11" t="n">
        <x:v>0</x:v>
      </x:c>
    </x:row>
    <x:row r="11" ht="49" customHeight="1">
      <x:c r="A11" s="12" t="n">
        <x:v>46279</x:v>
      </x:c>
      <x:c r="B11" s="10" t="n">
        <x:v>7</x:v>
      </x:c>
      <x:c r="C11" s="10" t="str">
        <x:v>ibds-26-s01-d07</x:v>
      </x:c>
      <x:c r="D11" s="10" t="str">
        <x:v>Paper 1 transfer: Trace a school-entry face matcher</x:v>
      </x:c>
      <x:c r="E11" s="10" t="str">
        <x:v>Independent / 70 min</x:v>
      </x:c>
      <x:c r="F11" s="10" t="str">
        <x:v>Paper 1 transfer: Trace a school-entry face matcher. Use Face recognition: Clearview investigation + NIST demographic testing. Produce a labelled explanation with a specific evidence reference; distinguish what the source establishes from your inference.</x:v>
      </x:c>
      <x:c r="G11" s="10" t="str">
        <x:v>scenario-specific evaluation</x:v>
      </x:c>
      <x:c r="H11" s="10" t="str">
        <x:v>Compare stakeholders and use a concept to explain a causal relationship</x:v>
      </x:c>
      <x:c r="I11" s="10" t="str">
        <x:v>Separate immediate impact from longer implication; qualify a policy judgement</x:v>
      </x:c>
      <x:c r="J11" s="10" t="str">
        <x:v>Trace a school-entry face matcher</x:v>
      </x:c>
      <x:c r="K11" s="10" t="str">
        <x:v>ibds-26-s01-transfer</x:v>
      </x:c>
      <x:c r="L11" s="10" t="str">
        <x:v>ibds-26-s01-d07-materials</x:v>
      </x:c>
      <x:c r="M11" s="10" t="str">
        <x:v>Planned</x:v>
      </x:c>
      <x:c r="N11" s="10" t="n">
        <x:v>0</x:v>
      </x:c>
    </x:row>
    <x:row r="12" ht="49" customHeight="1">
      <x:c r="A12" s="13" t="n">
        <x:v>46280</x:v>
      </x:c>
      <x:c r="B12" s="11" t="n">
        <x:v>8</x:v>
      </x:c>
      <x:c r="C12" s="11" t="str">
        <x:v>ibds-26-s01-d08</x:v>
      </x:c>
      <x:c r="D12" s="11" t="str">
        <x:v>Paper 2 source synthesis; connect two sources around one theme</x:v>
      </x:c>
      <x:c r="E12" s="11" t="str">
        <x:v>Independent / 70 min</x:v>
      </x:c>
      <x:c r="F12" s="11" t="str">
        <x:v>Paper 2 source synthesis; connect two sources around one theme. Use Face recognition: Clearview investigation + NIST demographic testing. Produce a labelled explanation with a specific evidence reference; distinguish what the source establishes from your inference.</x:v>
      </x:c>
      <x:c r="G12" s="11" t="str">
        <x:v>cross-source synthesis</x:v>
      </x:c>
      <x:c r="H12" s="11" t="str">
        <x:v>Paper 1 transfer: Trace a school-entry face matcher</x:v>
      </x:c>
      <x:c r="I12" s="11" t="str">
        <x:v>Separate immediate impact from longer implication; qualify a policy judgement</x:v>
      </x:c>
      <x:c r="J12" s="11" t="str">
        <x:v>Trace a school-entry face matcher</x:v>
      </x:c>
      <x:c r="K12" s="11" t="str">
        <x:v>ibds-26-s01-synthesis</x:v>
      </x:c>
      <x:c r="L12" s="11" t="str">
        <x:v>ibds-26-s01-d08-materials</x:v>
      </x:c>
      <x:c r="M12" s="11" t="str">
        <x:v>Planned</x:v>
      </x:c>
      <x:c r="N12" s="11" t="n">
        <x:v>0</x:v>
      </x:c>
    </x:row>
    <x:row r="13" ht="62" customHeight="1">
      <x:c r="A13" s="12" t="n">
        <x:v>46281</x:v>
      </x:c>
      <x:c r="B13" s="10" t="n">
        <x:v>9</x:v>
      </x:c>
      <x:c r="C13" s="10" t="str">
        <x:v>ibds-26-s01-d09</x:v>
      </x:c>
      <x:c r="D13" s="10" t="str">
        <x:v>Revise one answer and defend a conditional judgement: How could the threshold redistribute risk?</x:v>
      </x:c>
      <x:c r="E13" s="10" t="str">
        <x:v>Critique / revision / 70 min</x:v>
      </x:c>
      <x:c r="F13" s="10" t="str">
        <x:v>Revise one answer and defend a conditional judgement: How could the threshold redistribute risk?. Use Face recognition: Clearview investigation + NIST demographic testing. Produce a labelled explanation with a specific evidence reference; distinguish what the source establishes from your inference. Add a one-sentence possible inquiry question tied to this specific case; store it as IA preparation, not assessed IA writing.</x:v>
      </x:c>
      <x:c r="G13" s="10" t="str">
        <x:v>conditional judgement and repair</x:v>
      </x:c>
      <x:c r="H13" s="10" t="str">
        <x:v>Paper 2 source synthesis; connect two sources around one theme</x:v>
      </x:c>
      <x:c r="I13" s="10" t="str">
        <x:v>Separate immediate impact from longer implication; qualify a policy judgement</x:v>
      </x:c>
      <x:c r="J13" s="10" t="str">
        <x:v>Trace a school-entry face matcher</x:v>
      </x:c>
      <x:c r="K13" s="10" t="str">
        <x:v>ibds-26-s01-defence</x:v>
      </x:c>
      <x:c r="L13" s="10" t="str">
        <x:v>ibds-26-s01-d09-materials</x:v>
      </x:c>
      <x:c r="M13" s="10" t="str">
        <x:v>Planned</x:v>
      </x:c>
      <x:c r="N13" s="10" t="n">
        <x:v>0</x:v>
      </x:c>
    </x:row>
    <x:row r="14" ht="49" customHeight="1">
      <x:c r="A14" s="13" t="n">
        <x:v>46282</x:v>
      </x:c>
      <x:c r="B14" s="11" t="n">
        <x:v>10</x:v>
      </x:c>
      <x:c r="C14" s="11" t="str">
        <x:v>ibds-26-s02-d01</x:v>
      </x:c>
      <x:c r="D14" s="11" t="str">
        <x:v>Retrieve prior learning; diagnose a new scenario in age assurance and policy judgement</x:v>
      </x:c>
      <x:c r="E14" s="11" t="str">
        <x:v>Model + guided practice / 70 min</x:v>
      </x:c>
      <x:c r="F14" s="11" t="str">
        <x:v>Retrieve prior learning; diagnose a new scenario in age assurance and policy judgement. Use Australian social-media age restrictions: refresh implementation before teaching. Produce a labelled explanation with a specific evidence reference; distinguish what the source establishes from your inference.</x:v>
      </x:c>
      <x:c r="G14" s="11" t="str">
        <x:v>mechanism</x:v>
      </x:c>
      <x:c r="H14" s="11" t="str">
        <x:v>Revise one answer and defend a conditional judgement: How could the threshold redistribute risk?</x:v>
      </x:c>
      <x:c r="I14" s="11" t="str">
        <x:v>Explain ranking, feedback loops and selection bias; weigh competing goals</x:v>
      </x:c>
      <x:c r="J14" s="11" t="str">
        <x:v>Compare age assurance at a game and a social platform</x:v>
      </x:c>
      <x:c r="K14" s="11" t="str"/>
      <x:c r="L14" s="11" t="str">
        <x:v>ibds-26-s02-d01-materials</x:v>
      </x:c>
      <x:c r="M14" s="11" t="str">
        <x:v>Planned</x:v>
      </x:c>
      <x:c r="N14" s="11" t="n">
        <x:v>0</x:v>
      </x:c>
    </x:row>
    <x:row r="15" ht="62" customHeight="1">
      <x:c r="A15" s="12" t="n">
        <x:v>46283</x:v>
      </x:c>
      <x:c r="B15" s="10" t="n">
        <x:v>11</x:v>
      </x:c>
      <x:c r="C15" s="10" t="str">
        <x:v>ibds-26-s02-d02</x:v>
      </x:c>
      <x:c r="D15" s="10" t="str">
        <x:v>Model mechanism; annotate the specific case: Australian social-media age restrictions: refresh implementation before teaching</x:v>
      </x:c>
      <x:c r="E15" s="10" t="str">
        <x:v>Model + guided practice / 70 min</x:v>
      </x:c>
      <x:c r="F15" s="10" t="str">
        <x:v>Model mechanism; annotate the specific case: Australian social-media age restrictions: refresh implementation before teaching. Use Australian social-media age restrictions: refresh implementation before teaching. Produce a labelled explanation with a specific evidence reference; distinguish what the source establishes from your inference.</x:v>
      </x:c>
      <x:c r="G15" s="10" t="str">
        <x:v>case evidence</x:v>
      </x:c>
      <x:c r="H15" s="10" t="str">
        <x:v>Retrieve prior learning; diagnose a new scenario in age assurance and policy judgement</x:v>
      </x:c>
      <x:c r="I15" s="10" t="str">
        <x:v>Explain ranking, feedback loops and selection bias; weigh competing goals</x:v>
      </x:c>
      <x:c r="J15" s="10" t="str">
        <x:v>Compare age assurance at a game and a social platform</x:v>
      </x:c>
      <x:c r="K15" s="10" t="str"/>
      <x:c r="L15" s="10" t="str">
        <x:v>ibds-26-s02-d02-materials</x:v>
      </x:c>
      <x:c r="M15" s="10" t="str">
        <x:v>Planned</x:v>
      </x:c>
      <x:c r="N15" s="10" t="n">
        <x:v>0</x:v>
      </x:c>
    </x:row>
    <x:row r="16" ht="49" customHeight="1">
      <x:c r="A16" s="13" t="n">
        <x:v>46286</x:v>
      </x:c>
      <x:c r="B16" s="11" t="n">
        <x:v>12</x:v>
      </x:c>
      <x:c r="C16" s="11" t="str">
        <x:v>ibds-26-s02-d03</x:v>
      </x:c>
      <x:c r="D16" s="11" t="str">
        <x:v>Guided lab: Age gate design: self-declaration, estimation, verification</x:v>
      </x:c>
      <x:c r="E16" s="11" t="str">
        <x:v>Model + guided practice / 70 min</x:v>
      </x:c>
      <x:c r="F16" s="11" t="str">
        <x:v>Run the lab: Age gate design: self-declaration, estimation, verification. Predict one result before changing a variable; record one result and its limitation; explain a stakeholder consequence. The lab models a selected mechanism, not the entire real system.</x:v>
      </x:c>
      <x:c r="G16" s="11" t="str">
        <x:v>technical model</x:v>
      </x:c>
      <x:c r="H16" s="11" t="str">
        <x:v>Model mechanism; annotate the specific case: Australian social-media age restrictions: refresh implementation before teaching</x:v>
      </x:c>
      <x:c r="I16" s="11" t="str">
        <x:v>Explain ranking, feedback loops and selection bias; weigh competing goals</x:v>
      </x:c>
      <x:c r="J16" s="11" t="str">
        <x:v>Compare age assurance at a game and a social platform</x:v>
      </x:c>
      <x:c r="K16" s="11" t="str"/>
      <x:c r="L16" s="11" t="str">
        <x:v>ibds-26-s02-d03-materials</x:v>
      </x:c>
      <x:c r="M16" s="11" t="str">
        <x:v>Planned</x:v>
      </x:c>
      <x:c r="N16" s="11" t="n">
        <x:v>0</x:v>
      </x:c>
    </x:row>
    <x:row r="17" ht="49" customHeight="1">
      <x:c r="A17" s="12" t="n">
        <x:v>46287</x:v>
      </x:c>
      <x:c r="B17" s="10" t="n">
        <x:v>13</x:v>
      </x:c>
      <x:c r="C17" s="10" t="str">
        <x:v>ibds-26-s02-d04</x:v>
      </x:c>
      <x:c r="D17" s="10" t="str">
        <x:v>Explain results; source-check one claim; 2–3 minute rotating defence</x:v>
      </x:c>
      <x:c r="E17" s="10" t="str">
        <x:v>Model + guided practice / 70 min</x:v>
      </x:c>
      <x:c r="F17" s="10" t="str">
        <x:v>Explain results; source-check one claim; 2–3 minute rotating defence. Use Australian social-media age restrictions: refresh implementation before teaching. Produce a labelled explanation with a specific evidence reference; distinguish what the source establishes from your inference.</x:v>
      </x:c>
      <x:c r="G17" s="10" t="str">
        <x:v>source evaluation</x:v>
      </x:c>
      <x:c r="H17" s="10" t="str">
        <x:v>Guided lab: Age gate design: self-declaration, estimation, verification</x:v>
      </x:c>
      <x:c r="I17" s="10" t="str">
        <x:v>Explain ranking, feedback loops and selection bias; weigh competing goals</x:v>
      </x:c>
      <x:c r="J17" s="10" t="str">
        <x:v>Compare age assurance at a game and a social platform</x:v>
      </x:c>
      <x:c r="K17" s="10" t="str">
        <x:v>ibds-26-s02-defence</x:v>
      </x:c>
      <x:c r="L17" s="10" t="str">
        <x:v>ibds-26-s02-d04-materials</x:v>
      </x:c>
      <x:c r="M17" s="10" t="str">
        <x:v>Planned</x:v>
      </x:c>
      <x:c r="N17" s="10" t="n">
        <x:v>0</x:v>
      </x:c>
    </x:row>
    <x:row r="18" ht="49" customHeight="1">
      <x:c r="A18" s="13" t="n">
        <x:v>46288</x:v>
      </x:c>
      <x:c r="B18" s="11" t="n">
        <x:v>14</x:v>
      </x:c>
      <x:c r="C18" s="11" t="str">
        <x:v>ibds-26-s02-d05</x:v>
      </x:c>
      <x:c r="D18" s="11" t="str">
        <x:v>Independent quiz: mechanism + delayed retrieval; feedback and repair</x:v>
      </x:c>
      <x:c r="E18" s="11" t="str">
        <x:v>Independent / 70 min</x:v>
      </x:c>
      <x:c r="F18" s="11" t="str">
        <x:v>Independent quiz: mechanism + delayed retrieval; feedback and repair. Use Australian social-media age restrictions: refresh implementation before teaching. Produce a labelled explanation with a specific evidence reference; distinguish what the source establishes from your inference.</x:v>
      </x:c>
      <x:c r="G18" s="11" t="str">
        <x:v>delayed retrieval</x:v>
      </x:c>
      <x:c r="H18" s="11" t="str">
        <x:v>Explain results; source-check one claim; 2–3 minute rotating defence</x:v>
      </x:c>
      <x:c r="I18" s="11" t="str">
        <x:v>Explain ranking, feedback loops and selection bias; weigh competing goals</x:v>
      </x:c>
      <x:c r="J18" s="11" t="str">
        <x:v>Compare age assurance at a game and a social platform</x:v>
      </x:c>
      <x:c r="K18" s="11" t="str">
        <x:v>ibds-26-s02-quiz</x:v>
      </x:c>
      <x:c r="L18" s="11" t="str">
        <x:v>ibds-26-s02-d05-materials</x:v>
      </x:c>
      <x:c r="M18" s="11" t="str">
        <x:v>Planned</x:v>
      </x:c>
      <x:c r="N18" s="11" t="n">
        <x:v>0</x:v>
      </x:c>
    </x:row>
    <x:row r="19" ht="49" customHeight="1">
      <x:c r="A19" s="12" t="n">
        <x:v>46289</x:v>
      </x:c>
      <x:c r="B19" s="10" t="n">
        <x:v>15</x:v>
      </x:c>
      <x:c r="C19" s="10" t="str">
        <x:v>ibds-26-s02-d06</x:v>
      </x:c>
      <x:c r="D19" s="10" t="str">
        <x:v>Compare stakeholders and use a concept to explain a causal relationship</x:v>
      </x:c>
      <x:c r="E19" s="10" t="str">
        <x:v>Model + guided practice / 70 min</x:v>
      </x:c>
      <x:c r="F19" s="10" t="str">
        <x:v>Compare stakeholders and use a concept to explain a causal relationship. Use Australian social-media age restrictions: refresh implementation before teaching. Produce a labelled explanation with a specific evidence reference; distinguish what the source establishes from your inference.</x:v>
      </x:c>
      <x:c r="G19" s="10" t="str">
        <x:v>stakeholder/concept causal analysis</x:v>
      </x:c>
      <x:c r="H19" s="10" t="str">
        <x:v>Independent quiz: mechanism + delayed retrieval; feedback and repair</x:v>
      </x:c>
      <x:c r="I19" s="10" t="str">
        <x:v>Explain ranking, feedback loops and selection bias; weigh competing goals</x:v>
      </x:c>
      <x:c r="J19" s="10" t="str">
        <x:v>Compare age assurance at a game and a social platform</x:v>
      </x:c>
      <x:c r="K19" s="10" t="str"/>
      <x:c r="L19" s="10" t="str">
        <x:v>ibds-26-s02-d06-materials</x:v>
      </x:c>
      <x:c r="M19" s="10" t="str">
        <x:v>Planned</x:v>
      </x:c>
      <x:c r="N19" s="10" t="n">
        <x:v>0</x:v>
      </x:c>
    </x:row>
    <x:row r="20" ht="49" customHeight="1">
      <x:c r="A20" s="13" t="n">
        <x:v>46293</x:v>
      </x:c>
      <x:c r="B20" s="11" t="n">
        <x:v>16</x:v>
      </x:c>
      <x:c r="C20" s="11" t="str">
        <x:v>ibds-26-s02-d07</x:v>
      </x:c>
      <x:c r="D20" s="11" t="str">
        <x:v>Paper 1 transfer: Compare age assurance at a game and a social platform</x:v>
      </x:c>
      <x:c r="E20" s="11" t="str">
        <x:v>Independent / 70 min</x:v>
      </x:c>
      <x:c r="F20" s="11" t="str">
        <x:v>Paper 1 transfer: Compare age assurance at a game and a social platform. Use Australian social-media age restrictions: refresh implementation before teaching. Produce a labelled explanation with a specific evidence reference; distinguish what the source establishes from your inference.</x:v>
      </x:c>
      <x:c r="G20" s="11" t="str">
        <x:v>scenario-specific evaluation</x:v>
      </x:c>
      <x:c r="H20" s="11" t="str">
        <x:v>Compare stakeholders and use a concept to explain a causal relationship</x:v>
      </x:c>
      <x:c r="I20" s="11" t="str">
        <x:v>Explain ranking, feedback loops and selection bias; weigh competing goals</x:v>
      </x:c>
      <x:c r="J20" s="11" t="str">
        <x:v>Compare age assurance at a game and a social platform</x:v>
      </x:c>
      <x:c r="K20" s="11" t="str">
        <x:v>ibds-26-s02-transfer</x:v>
      </x:c>
      <x:c r="L20" s="11" t="str">
        <x:v>ibds-26-s02-d07-materials</x:v>
      </x:c>
      <x:c r="M20" s="11" t="str">
        <x:v>Planned</x:v>
      </x:c>
      <x:c r="N20" s="11" t="n">
        <x:v>0</x:v>
      </x:c>
    </x:row>
    <x:row r="21" ht="49" customHeight="1">
      <x:c r="A21" s="12" t="n">
        <x:v>46294</x:v>
      </x:c>
      <x:c r="B21" s="10" t="n">
        <x:v>17</x:v>
      </x:c>
      <x:c r="C21" s="10" t="str">
        <x:v>ibds-26-s02-d08</x:v>
      </x:c>
      <x:c r="D21" s="10" t="str">
        <x:v>Paper 2 source synthesis; connect two sources around one theme</x:v>
      </x:c>
      <x:c r="E21" s="10" t="str">
        <x:v>Independent / 70 min</x:v>
      </x:c>
      <x:c r="F21" s="10" t="str">
        <x:v>Paper 2 source synthesis; connect two sources around one theme. Use Australian social-media age restrictions: refresh implementation before teaching. Produce a labelled explanation with a specific evidence reference; distinguish what the source establishes from your inference.</x:v>
      </x:c>
      <x:c r="G21" s="10" t="str">
        <x:v>cross-source synthesis</x:v>
      </x:c>
      <x:c r="H21" s="10" t="str">
        <x:v>Paper 1 transfer: Compare age assurance at a game and a social platform</x:v>
      </x:c>
      <x:c r="I21" s="10" t="str">
        <x:v>Explain ranking, feedback loops and selection bias; weigh competing goals</x:v>
      </x:c>
      <x:c r="J21" s="10" t="str">
        <x:v>Compare age assurance at a game and a social platform</x:v>
      </x:c>
      <x:c r="K21" s="10" t="str">
        <x:v>ibds-26-s02-synthesis</x:v>
      </x:c>
      <x:c r="L21" s="10" t="str">
        <x:v>ibds-26-s02-d08-materials</x:v>
      </x:c>
      <x:c r="M21" s="10" t="str">
        <x:v>Planned</x:v>
      </x:c>
      <x:c r="N21" s="10" t="n">
        <x:v>0</x:v>
      </x:c>
    </x:row>
    <x:row r="22" ht="75" customHeight="1">
      <x:c r="A22" s="13" t="n">
        <x:v>46296</x:v>
      </x:c>
      <x:c r="B22" s="11" t="n">
        <x:v>18</x:v>
      </x:c>
      <x:c r="C22" s="11" t="str">
        <x:v>ibds-26-s02-d09</x:v>
      </x:c>
      <x:c r="D22" s="11" t="str">
        <x:v>Revise one answer and defend a conditional judgement: What condition would change your policy judgement?</x:v>
      </x:c>
      <x:c r="E22" s="11" t="str">
        <x:v>Critique / revision / 70 min</x:v>
      </x:c>
      <x:c r="F22" s="11" t="str">
        <x:v>Revise one answer and defend a conditional judgement: What condition would change your policy judgement?. Use Australian social-media age restrictions: refresh implementation before teaching. Produce a labelled explanation with a specific evidence reference; distinguish what the source establishes from your inference. Add a one-sentence possible inquiry question tied to this specific case; store it as IA preparation, not assessed IA writing.</x:v>
      </x:c>
      <x:c r="G22" s="11" t="str">
        <x:v>conditional judgement and repair</x:v>
      </x:c>
      <x:c r="H22" s="11" t="str">
        <x:v>Paper 2 source synthesis; connect two sources around one theme</x:v>
      </x:c>
      <x:c r="I22" s="11" t="str">
        <x:v>Explain ranking, feedback loops and selection bias; weigh competing goals</x:v>
      </x:c>
      <x:c r="J22" s="11" t="str">
        <x:v>Compare age assurance at a game and a social platform</x:v>
      </x:c>
      <x:c r="K22" s="11" t="str">
        <x:v>ibds-26-s02-defence</x:v>
      </x:c>
      <x:c r="L22" s="11" t="str">
        <x:v>ibds-26-s02-d09-materials</x:v>
      </x:c>
      <x:c r="M22" s="11" t="str">
        <x:v>Planned</x:v>
      </x:c>
      <x:c r="N22" s="11" t="n">
        <x:v>0</x:v>
      </x:c>
    </x:row>
    <x:row r="23" ht="62" customHeight="1">
      <x:c r="A23" s="12" t="n">
        <x:v>46297</x:v>
      </x:c>
      <x:c r="B23" s="10" t="n">
        <x:v>19</x:v>
      </x:c>
      <x:c r="C23" s="10" t="str">
        <x:v>ibds-26-s03-d01</x:v>
      </x:c>
      <x:c r="D23" s="10" t="str">
        <x:v>Retrieve prior learning; diagnose a new scenario in data, algorithms and recommendation</x:v>
      </x:c>
      <x:c r="E23" s="10" t="str">
        <x:v>Model + guided practice / 70 min</x:v>
      </x:c>
      <x:c r="F23" s="10" t="str">
        <x:v>Retrieve prior learning; diagnose a new scenario in data, algorithms and recommendation. Use TikTok recommendation explanation (2020 historical mechanism source); compare with a current verified update. Produce a labelled explanation with a specific evidence reference; distinguish what the source establishes from your inference.</x:v>
      </x:c>
      <x:c r="G23" s="10" t="str">
        <x:v>mechanism</x:v>
      </x:c>
      <x:c r="H23" s="10" t="str">
        <x:v>Revise one answer and defend a conditional judgement: What condition would change your policy judgement?</x:v>
      </x:c>
      <x:c r="I23" s="10" t="str">
        <x:v>Connect hardware, packets, latency and security controls to a specific case</x:v>
      </x:c>
      <x:c r="J23" s="10" t="str">
        <x:v>Redesign a music recommender for a different audience</x:v>
      </x:c>
      <x:c r="K23" s="10" t="str"/>
      <x:c r="L23" s="10" t="str">
        <x:v>ibds-26-s03-d01-materials</x:v>
      </x:c>
      <x:c r="M23" s="10" t="str">
        <x:v>Planned</x:v>
      </x:c>
      <x:c r="N23" s="10" t="n">
        <x:v>0</x:v>
      </x:c>
    </x:row>
    <x:row r="24" ht="62" customHeight="1">
      <x:c r="A24" s="13" t="n">
        <x:v>46300</x:v>
      </x:c>
      <x:c r="B24" s="11" t="n">
        <x:v>20</x:v>
      </x:c>
      <x:c r="C24" s="11" t="str">
        <x:v>ibds-26-s03-d02</x:v>
      </x:c>
      <x:c r="D24" s="11" t="str">
        <x:v>Model mechanism; annotate the specific case: TikTok recommendation explanation (2020 historical mechanism source); compare with a current verified update</x:v>
      </x:c>
      <x:c r="E24" s="11" t="str">
        <x:v>Model + guided practice / 70 min</x:v>
      </x:c>
      <x:c r="F24" s="11" t="str">
        <x:v>Model mechanism; annotate the specific case: TikTok recommendation explanation (2020 historical mechanism source); compare with a current verified update. Use TikTok recommendation explanation (2020 historical mechanism source); compare with a current verified update. Produce a labelled explanation with a specific evidence reference; distinguish what the source establishes from your inference.</x:v>
      </x:c>
      <x:c r="G24" s="11" t="str">
        <x:v>case evidence</x:v>
      </x:c>
      <x:c r="H24" s="11" t="str">
        <x:v>Retrieve prior learning; diagnose a new scenario in data, algorithms and recommendation</x:v>
      </x:c>
      <x:c r="I24" s="11" t="str">
        <x:v>Connect hardware, packets, latency and security controls to a specific case</x:v>
      </x:c>
      <x:c r="J24" s="11" t="str">
        <x:v>Redesign a music recommender for a different audience</x:v>
      </x:c>
      <x:c r="K24" s="11" t="str"/>
      <x:c r="L24" s="11" t="str">
        <x:v>ibds-26-s03-d02-materials</x:v>
      </x:c>
      <x:c r="M24" s="11" t="str">
        <x:v>Planned</x:v>
      </x:c>
      <x:c r="N24" s="11" t="n">
        <x:v>0</x:v>
      </x:c>
    </x:row>
    <x:row r="25" ht="49" customHeight="1">
      <x:c r="A25" s="12" t="n">
        <x:v>46301</x:v>
      </x:c>
      <x:c r="B25" s="10" t="n">
        <x:v>21</x:v>
      </x:c>
      <x:c r="C25" s="10" t="str">
        <x:v>ibds-26-s03-d03</x:v>
      </x:c>
      <x:c r="D25" s="10" t="str">
        <x:v>Guided lab: Paper recommender: change weights and compare ranked feeds</x:v>
      </x:c>
      <x:c r="E25" s="10" t="str">
        <x:v>Model + guided practice / 70 min</x:v>
      </x:c>
      <x:c r="F25" s="10" t="str">
        <x:v>Run the lab: Paper recommender: change weights and compare ranked feeds. Predict one result before changing a variable; record one result and its limitation; explain a stakeholder consequence. The lab models a selected mechanism, not the entire real system.</x:v>
      </x:c>
      <x:c r="G25" s="10" t="str">
        <x:v>technical model</x:v>
      </x:c>
      <x:c r="H25" s="10" t="str">
        <x:v>Model mechanism; annotate the specific case: TikTok recommendation explanation (2020 historical mechanism source); compare with a current verified update</x:v>
      </x:c>
      <x:c r="I25" s="10" t="str">
        <x:v>Connect hardware, packets, latency and security controls to a specific case</x:v>
      </x:c>
      <x:c r="J25" s="10" t="str">
        <x:v>Redesign a music recommender for a different audience</x:v>
      </x:c>
      <x:c r="K25" s="10" t="str"/>
      <x:c r="L25" s="10" t="str">
        <x:v>ibds-26-s03-d03-materials</x:v>
      </x:c>
      <x:c r="M25" s="10" t="str">
        <x:v>Planned</x:v>
      </x:c>
      <x:c r="N25" s="10" t="n">
        <x:v>0</x:v>
      </x:c>
    </x:row>
    <x:row r="26" ht="49" customHeight="1">
      <x:c r="A26" s="13" t="n">
        <x:v>46302</x:v>
      </x:c>
      <x:c r="B26" s="11" t="n">
        <x:v>22</x:v>
      </x:c>
      <x:c r="C26" s="11" t="str">
        <x:v>ibds-26-s03-d04</x:v>
      </x:c>
      <x:c r="D26" s="11" t="str">
        <x:v>Explain results; source-check one claim; 2–3 minute rotating defence</x:v>
      </x:c>
      <x:c r="E26" s="11" t="str">
        <x:v>Model + guided practice / 70 min</x:v>
      </x:c>
      <x:c r="F26" s="11" t="str">
        <x:v>Explain results; source-check one claim; 2–3 minute rotating defence. Use TikTok recommendation explanation (2020 historical mechanism source); compare with a current verified update. Produce a labelled explanation with a specific evidence reference; distinguish what the source establishes from your inference.</x:v>
      </x:c>
      <x:c r="G26" s="11" t="str">
        <x:v>source evaluation</x:v>
      </x:c>
      <x:c r="H26" s="11" t="str">
        <x:v>Guided lab: Paper recommender: change weights and compare ranked feeds</x:v>
      </x:c>
      <x:c r="I26" s="11" t="str">
        <x:v>Connect hardware, packets, latency and security controls to a specific case</x:v>
      </x:c>
      <x:c r="J26" s="11" t="str">
        <x:v>Redesign a music recommender for a different audience</x:v>
      </x:c>
      <x:c r="K26" s="11" t="str">
        <x:v>ibds-26-s03-defence</x:v>
      </x:c>
      <x:c r="L26" s="11" t="str">
        <x:v>ibds-26-s03-d04-materials</x:v>
      </x:c>
      <x:c r="M26" s="11" t="str">
        <x:v>Planned</x:v>
      </x:c>
      <x:c r="N26" s="11" t="n">
        <x:v>0</x:v>
      </x:c>
    </x:row>
    <x:row r="27" ht="49" customHeight="1">
      <x:c r="A27" s="12" t="n">
        <x:v>46303</x:v>
      </x:c>
      <x:c r="B27" s="10" t="n">
        <x:v>23</x:v>
      </x:c>
      <x:c r="C27" s="10" t="str">
        <x:v>ibds-26-s03-d05</x:v>
      </x:c>
      <x:c r="D27" s="10" t="str">
        <x:v>Independent quiz: mechanism + delayed retrieval; feedback and repair</x:v>
      </x:c>
      <x:c r="E27" s="10" t="str">
        <x:v>Independent / 70 min</x:v>
      </x:c>
      <x:c r="F27" s="10" t="str">
        <x:v>Independent quiz: mechanism + delayed retrieval; feedback and repair. Use TikTok recommendation explanation (2020 historical mechanism source); compare with a current verified update. Produce a labelled explanation with a specific evidence reference; distinguish what the source establishes from your inference.</x:v>
      </x:c>
      <x:c r="G27" s="10" t="str">
        <x:v>delayed retrieval</x:v>
      </x:c>
      <x:c r="H27" s="10" t="str">
        <x:v>Explain results; source-check one claim; 2–3 minute rotating defence</x:v>
      </x:c>
      <x:c r="I27" s="10" t="str">
        <x:v>Connect hardware, packets, latency and security controls to a specific case</x:v>
      </x:c>
      <x:c r="J27" s="10" t="str">
        <x:v>Redesign a music recommender for a different audience</x:v>
      </x:c>
      <x:c r="K27" s="10" t="str">
        <x:v>ibds-26-s03-quiz</x:v>
      </x:c>
      <x:c r="L27" s="10" t="str">
        <x:v>ibds-26-s03-d05-materials</x:v>
      </x:c>
      <x:c r="M27" s="10" t="str">
        <x:v>Planned</x:v>
      </x:c>
      <x:c r="N27" s="10" t="n">
        <x:v>0</x:v>
      </x:c>
    </x:row>
    <x:row r="28" ht="49" customHeight="1">
      <x:c r="A28" s="13" t="n">
        <x:v>46304</x:v>
      </x:c>
      <x:c r="B28" s="11" t="n">
        <x:v>24</x:v>
      </x:c>
      <x:c r="C28" s="11" t="str">
        <x:v>ibds-26-s03-d06</x:v>
      </x:c>
      <x:c r="D28" s="11" t="str">
        <x:v>Compare stakeholders and use a concept to explain a causal relationship</x:v>
      </x:c>
      <x:c r="E28" s="11" t="str">
        <x:v>Model + guided practice / 70 min</x:v>
      </x:c>
      <x:c r="F28" s="11" t="str">
        <x:v>Compare stakeholders and use a concept to explain a causal relationship. Use TikTok recommendation explanation (2020 historical mechanism source); compare with a current verified update. Produce a labelled explanation with a specific evidence reference; distinguish what the source establishes from your inference.</x:v>
      </x:c>
      <x:c r="G28" s="11" t="str">
        <x:v>stakeholder/concept causal analysis</x:v>
      </x:c>
      <x:c r="H28" s="11" t="str">
        <x:v>Independent quiz: mechanism + delayed retrieval; feedback and repair</x:v>
      </x:c>
      <x:c r="I28" s="11" t="str">
        <x:v>Connect hardware, packets, latency and security controls to a specific case</x:v>
      </x:c>
      <x:c r="J28" s="11" t="str">
        <x:v>Redesign a music recommender for a different audience</x:v>
      </x:c>
      <x:c r="K28" s="11" t="str"/>
      <x:c r="L28" s="11" t="str">
        <x:v>ibds-26-s03-d06-materials</x:v>
      </x:c>
      <x:c r="M28" s="11" t="str">
        <x:v>Planned</x:v>
      </x:c>
      <x:c r="N28" s="11" t="n">
        <x:v>0</x:v>
      </x:c>
    </x:row>
    <x:row r="29" ht="49" customHeight="1">
      <x:c r="A29" s="12" t="n">
        <x:v>46308</x:v>
      </x:c>
      <x:c r="B29" s="10" t="n">
        <x:v>25</x:v>
      </x:c>
      <x:c r="C29" s="10" t="str">
        <x:v>ibds-26-s03-d07</x:v>
      </x:c>
      <x:c r="D29" s="10" t="str">
        <x:v>Paper 1 transfer: Redesign a music recommender for a different audience</x:v>
      </x:c>
      <x:c r="E29" s="10" t="str">
        <x:v>Independent / 70 min</x:v>
      </x:c>
      <x:c r="F29" s="10" t="str">
        <x:v>Paper 1 transfer: Redesign a music recommender for a different audience. Use TikTok recommendation explanation (2020 historical mechanism source); compare with a current verified update. Produce a labelled explanation with a specific evidence reference; distinguish what the source establishes from your inference.</x:v>
      </x:c>
      <x:c r="G29" s="10" t="str">
        <x:v>scenario-specific evaluation</x:v>
      </x:c>
      <x:c r="H29" s="10" t="str">
        <x:v>Compare stakeholders and use a concept to explain a causal relationship</x:v>
      </x:c>
      <x:c r="I29" s="10" t="str">
        <x:v>Connect hardware, packets, latency and security controls to a specific case</x:v>
      </x:c>
      <x:c r="J29" s="10" t="str">
        <x:v>Redesign a music recommender for a different audience</x:v>
      </x:c>
      <x:c r="K29" s="10" t="str">
        <x:v>ibds-26-s03-transfer</x:v>
      </x:c>
      <x:c r="L29" s="10" t="str">
        <x:v>ibds-26-s03-d07-materials</x:v>
      </x:c>
      <x:c r="M29" s="10" t="str">
        <x:v>Planned</x:v>
      </x:c>
      <x:c r="N29" s="10" t="n">
        <x:v>0</x:v>
      </x:c>
    </x:row>
    <x:row r="30" ht="49" customHeight="1">
      <x:c r="A30" s="13" t="n">
        <x:v>46309</x:v>
      </x:c>
      <x:c r="B30" s="11" t="n">
        <x:v>26</x:v>
      </x:c>
      <x:c r="C30" s="11" t="str">
        <x:v>ibds-26-s03-d08</x:v>
      </x:c>
      <x:c r="D30" s="11" t="str">
        <x:v>Paper 2 source synthesis; connect two sources around one theme</x:v>
      </x:c>
      <x:c r="E30" s="11" t="str">
        <x:v>Independent / 70 min</x:v>
      </x:c>
      <x:c r="F30" s="11" t="str">
        <x:v>Paper 2 source synthesis; connect two sources around one theme. Use TikTok recommendation explanation (2020 historical mechanism source); compare with a current verified update. Produce a labelled explanation with a specific evidence reference; distinguish what the source establishes from your inference.</x:v>
      </x:c>
      <x:c r="G30" s="11" t="str">
        <x:v>cross-source synthesis</x:v>
      </x:c>
      <x:c r="H30" s="11" t="str">
        <x:v>Paper 1 transfer: Redesign a music recommender for a different audience</x:v>
      </x:c>
      <x:c r="I30" s="11" t="str">
        <x:v>Connect hardware, packets, latency and security controls to a specific case</x:v>
      </x:c>
      <x:c r="J30" s="11" t="str">
        <x:v>Redesign a music recommender for a different audience</x:v>
      </x:c>
      <x:c r="K30" s="11" t="str">
        <x:v>ibds-26-s03-synthesis</x:v>
      </x:c>
      <x:c r="L30" s="11" t="str">
        <x:v>ibds-26-s03-d08-materials</x:v>
      </x:c>
      <x:c r="M30" s="11" t="str">
        <x:v>Planned</x:v>
      </x:c>
      <x:c r="N30" s="11" t="n">
        <x:v>0</x:v>
      </x:c>
    </x:row>
    <x:row r="31" ht="75" customHeight="1">
      <x:c r="A31" s="12" t="n">
        <x:v>46310</x:v>
      </x:c>
      <x:c r="B31" s="10" t="n">
        <x:v>27</x:v>
      </x:c>
      <x:c r="C31" s="10" t="str">
        <x:v>ibds-26-s03-d09</x:v>
      </x:c>
      <x:c r="D31" s="10" t="str">
        <x:v>Revise one answer and defend a conditional judgement: Which optimization choice creates this outcome?</x:v>
      </x:c>
      <x:c r="E31" s="10" t="str">
        <x:v>Critique / revision / 70 min</x:v>
      </x:c>
      <x:c r="F31" s="10" t="str">
        <x:v>Revise one answer and defend a conditional judgement: Which optimization choice creates this outcome?. Use TikTok recommendation explanation (2020 historical mechanism source); compare with a current verified update. Produce a labelled explanation with a specific evidence reference; distinguish what the source establishes from your inference. Add a one-sentence possible inquiry question tied to this specific case; store it as IA preparation, not assessed IA writing.</x:v>
      </x:c>
      <x:c r="G31" s="10" t="str">
        <x:v>conditional judgement and repair</x:v>
      </x:c>
      <x:c r="H31" s="10" t="str">
        <x:v>Paper 2 source synthesis; connect two sources around one theme</x:v>
      </x:c>
      <x:c r="I31" s="10" t="str">
        <x:v>Connect hardware, packets, latency and security controls to a specific case</x:v>
      </x:c>
      <x:c r="J31" s="10" t="str">
        <x:v>Redesign a music recommender for a different audience</x:v>
      </x:c>
      <x:c r="K31" s="10" t="str">
        <x:v>ibds-26-s03-defence</x:v>
      </x:c>
      <x:c r="L31" s="10" t="str">
        <x:v>ibds-26-s03-d09-materials</x:v>
      </x:c>
      <x:c r="M31" s="10" t="str">
        <x:v>Planned</x:v>
      </x:c>
      <x:c r="N31" s="10" t="n">
        <x:v>0</x:v>
      </x:c>
    </x:row>
    <x:row r="32" ht="62" customHeight="1">
      <x:c r="A32" s="13" t="n">
        <x:v>46311</x:v>
      </x:c>
      <x:c r="B32" s="11" t="n">
        <x:v>28</x:v>
      </x:c>
      <x:c r="C32" s="11" t="str">
        <x:v>ibds-26-s04-d01</x:v>
      </x:c>
      <x:c r="D32" s="11" t="str">
        <x:v>Retrieve prior learning; diagnose a new scenario in computers, networks and privacy</x:v>
      </x:c>
      <x:c r="E32" s="11" t="str">
        <x:v>Model + guided practice / 70 min</x:v>
      </x:c>
      <x:c r="F32" s="11" t="str">
        <x:v>Retrieve prior learning; diagnose a new scenario in computers, networks and privacy. Use British Library 2023 cyberattack and its 2024 institutional review; use the supplied case/report with current recovery status checked separately. Produce a labelled explanation with a specific evidence reference; distinguish what the source establishes from your inference.</x:v>
      </x:c>
      <x:c r="G32" s="11" t="str">
        <x:v>mechanism</x:v>
      </x:c>
      <x:c r="H32" s="11" t="str">
        <x:v>Revise one answer and defend a conditional judgement: Which optimization choice creates this outcome?</x:v>
      </x:c>
      <x:c r="I32" s="11" t="str">
        <x:v>Distinguish prediction from understanding; compare failure and oversight</x:v>
      </x:c>
      <x:c r="J32" s="11" t="str">
        <x:v>Explain a hospital network outage using a new scenario</x:v>
      </x:c>
      <x:c r="K32" s="11" t="str"/>
      <x:c r="L32" s="11" t="str">
        <x:v>ibds-26-s04-d01-materials</x:v>
      </x:c>
      <x:c r="M32" s="11" t="str">
        <x:v>Planned</x:v>
      </x:c>
      <x:c r="N32" s="11" t="n">
        <x:v>0</x:v>
      </x:c>
    </x:row>
    <x:row r="33" ht="62" customHeight="1">
      <x:c r="A33" s="12" t="n">
        <x:v>46314</x:v>
      </x:c>
      <x:c r="B33" s="10" t="n">
        <x:v>29</x:v>
      </x:c>
      <x:c r="C33" s="10" t="str">
        <x:v>ibds-26-s04-d02</x:v>
      </x:c>
      <x:c r="D33" s="10" t="str">
        <x:v>British Library: trace the service dependencies</x:v>
      </x:c>
      <x:c r="E33" s="10" t="str">
        <x:v>Model + guided practice / 70 min</x:v>
      </x:c>
      <x:c r="F33" s="10" t="str">
        <x:v>British Library: trace the service dependencies. Use British Library 2023 cyberattack and its 2024 institutional review; use the supplied case/report with current recovery status checked separately. Produce a labelled explanation with a specific evidence reference; distinguish what the source establishes from your inference.</x:v>
      </x:c>
      <x:c r="G33" s="10" t="str">
        <x:v>case evidence</x:v>
      </x:c>
      <x:c r="H33" s="10" t="str">
        <x:v>Retrieve prior learning; diagnose a new scenario in computers, networks and privacy</x:v>
      </x:c>
      <x:c r="I33" s="10" t="str">
        <x:v>Distinguish prediction from understanding; compare failure and oversight</x:v>
      </x:c>
      <x:c r="J33" s="10" t="str">
        <x:v>Explain a hospital network outage using a new scenario</x:v>
      </x:c>
      <x:c r="K33" s="10" t="str"/>
      <x:c r="L33" s="10" t="str">
        <x:v>ibds-26-s04-d02-materials</x:v>
      </x:c>
      <x:c r="M33" s="10" t="str">
        <x:v>Planned</x:v>
      </x:c>
      <x:c r="N33" s="10" t="n">
        <x:v>0</x:v>
      </x:c>
    </x:row>
    <x:row r="34" ht="49" customHeight="1">
      <x:c r="A34" s="13" t="n">
        <x:v>46315</x:v>
      </x:c>
      <x:c r="B34" s="11" t="n">
        <x:v>30</x:v>
      </x:c>
      <x:c r="C34" s="11" t="str">
        <x:v>ibds-26-s04-d03</x:v>
      </x:c>
      <x:c r="D34" s="11" t="str">
        <x:v>British Library: packet, access and recovery lab</x:v>
      </x:c>
      <x:c r="E34" s="11" t="str">
        <x:v>Model + guided practice / 70 min</x:v>
      </x:c>
      <x:c r="F34" s="11" t="str">
        <x:v>Run the lab: Human packet network; CPU/RAM/storage cards; safe phishing inspection. Predict one result before changing a variable; record one result and its limitation; explain a stakeholder consequence. The lab models a selected mechanism, not the entire real system.</x:v>
      </x:c>
      <x:c r="G34" s="11" t="str">
        <x:v>technical model</x:v>
      </x:c>
      <x:c r="H34" s="11" t="str">
        <x:v>British Library: trace the service dependencies</x:v>
      </x:c>
      <x:c r="I34" s="11" t="str">
        <x:v>Distinguish prediction from understanding; compare failure and oversight</x:v>
      </x:c>
      <x:c r="J34" s="11" t="str">
        <x:v>Explain a hospital network outage using a new scenario</x:v>
      </x:c>
      <x:c r="K34" s="11" t="str"/>
      <x:c r="L34" s="11" t="str">
        <x:v>ibds-26-s04-d03-materials</x:v>
      </x:c>
      <x:c r="M34" s="11" t="str">
        <x:v>Planned</x:v>
      </x:c>
      <x:c r="N34" s="11" t="n">
        <x:v>0</x:v>
      </x:c>
    </x:row>
    <x:row r="35" ht="62" customHeight="1">
      <x:c r="A35" s="12" t="n">
        <x:v>46316</x:v>
      </x:c>
      <x:c r="B35" s="10" t="n">
        <x:v>31</x:v>
      </x:c>
      <x:c r="C35" s="10" t="str">
        <x:v>ibds-26-s04-d04</x:v>
      </x:c>
      <x:c r="D35" s="10" t="str">
        <x:v>Explain results; source-check one claim; 2–3 minute rotating defence</x:v>
      </x:c>
      <x:c r="E35" s="10" t="str">
        <x:v>Model + guided practice / 70 min</x:v>
      </x:c>
      <x:c r="F35" s="10" t="str">
        <x:v>Explain results; source-check one claim; 2–3 minute rotating defence. Use British Library 2023 cyberattack and its 2024 institutional review; use the supplied case/report with current recovery status checked separately. Produce a labelled explanation with a specific evidence reference; distinguish what the source establishes from your inference.</x:v>
      </x:c>
      <x:c r="G35" s="10" t="str">
        <x:v>source evaluation</x:v>
      </x:c>
      <x:c r="H35" s="10" t="str">
        <x:v>British Library: packet, access and recovery lab</x:v>
      </x:c>
      <x:c r="I35" s="10" t="str">
        <x:v>Distinguish prediction from understanding; compare failure and oversight</x:v>
      </x:c>
      <x:c r="J35" s="10" t="str">
        <x:v>Explain a hospital network outage using a new scenario</x:v>
      </x:c>
      <x:c r="K35" s="10" t="str">
        <x:v>ibds-26-s04-defence</x:v>
      </x:c>
      <x:c r="L35" s="10" t="str">
        <x:v>ibds-26-s04-d04-materials</x:v>
      </x:c>
      <x:c r="M35" s="10" t="str">
        <x:v>Planned</x:v>
      </x:c>
      <x:c r="N35" s="10" t="n">
        <x:v>0</x:v>
      </x:c>
    </x:row>
    <x:row r="36" ht="62" customHeight="1">
      <x:c r="A36" s="13" t="n">
        <x:v>46317</x:v>
      </x:c>
      <x:c r="B36" s="11" t="n">
        <x:v>32</x:v>
      </x:c>
      <x:c r="C36" s="11" t="str">
        <x:v>ibds-26-s04-d05</x:v>
      </x:c>
      <x:c r="D36" s="11" t="str">
        <x:v>Independent quiz: mechanism + delayed retrieval; feedback and repair</x:v>
      </x:c>
      <x:c r="E36" s="11" t="str">
        <x:v>Independent / 70 min</x:v>
      </x:c>
      <x:c r="F36" s="11" t="str">
        <x:v>Independent quiz: mechanism + delayed retrieval; feedback and repair. Use British Library 2023 cyberattack and its 2024 institutional review; use the supplied case/report with current recovery status checked separately. Produce a labelled explanation with a specific evidence reference; distinguish what the source establishes from your inference.</x:v>
      </x:c>
      <x:c r="G36" s="11" t="str">
        <x:v>delayed retrieval</x:v>
      </x:c>
      <x:c r="H36" s="11" t="str">
        <x:v>Explain results; source-check one claim; 2–3 minute rotating defence</x:v>
      </x:c>
      <x:c r="I36" s="11" t="str">
        <x:v>Distinguish prediction from understanding; compare failure and oversight</x:v>
      </x:c>
      <x:c r="J36" s="11" t="str">
        <x:v>Explain a hospital network outage using a new scenario</x:v>
      </x:c>
      <x:c r="K36" s="11" t="str">
        <x:v>ibds-26-s04-quiz</x:v>
      </x:c>
      <x:c r="L36" s="11" t="str">
        <x:v>ibds-26-s04-d05-materials</x:v>
      </x:c>
      <x:c r="M36" s="11" t="str">
        <x:v>Planned</x:v>
      </x:c>
      <x:c r="N36" s="11" t="n">
        <x:v>0</x:v>
      </x:c>
    </x:row>
    <x:row r="37" ht="62" customHeight="1">
      <x:c r="A37" s="12" t="n">
        <x:v>46321</x:v>
      </x:c>
      <x:c r="B37" s="10" t="n">
        <x:v>33</x:v>
      </x:c>
      <x:c r="C37" s="10" t="str">
        <x:v>ibds-26-s04-d06</x:v>
      </x:c>
      <x:c r="D37" s="10" t="str">
        <x:v>British Library: stakeholders, lost access and long-term implications</x:v>
      </x:c>
      <x:c r="E37" s="10" t="str">
        <x:v>Model + guided practice / 70 min</x:v>
      </x:c>
      <x:c r="F37" s="10" t="str">
        <x:v>British Library: stakeholders, lost access and long-term implications. Use British Library 2023 cyberattack and its 2024 institutional review; use the supplied case/report with current recovery status checked separately. Produce a labelled explanation with a specific evidence reference; distinguish what the source establishes from your inference.</x:v>
      </x:c>
      <x:c r="G37" s="10" t="str">
        <x:v>stakeholder/concept causal analysis</x:v>
      </x:c>
      <x:c r="H37" s="10" t="str">
        <x:v>Independent quiz: mechanism + delayed retrieval; feedback and repair</x:v>
      </x:c>
      <x:c r="I37" s="10" t="str">
        <x:v>Distinguish prediction from understanding; compare failure and oversight</x:v>
      </x:c>
      <x:c r="J37" s="10" t="str">
        <x:v>Explain a hospital network outage using a new scenario</x:v>
      </x:c>
      <x:c r="K37" s="10" t="str"/>
      <x:c r="L37" s="10" t="str">
        <x:v>ibds-26-s04-d06-materials</x:v>
      </x:c>
      <x:c r="M37" s="10" t="str">
        <x:v>Planned</x:v>
      </x:c>
      <x:c r="N37" s="10" t="n">
        <x:v>0</x:v>
      </x:c>
    </x:row>
    <x:row r="38" ht="62" customHeight="1">
      <x:c r="A38" s="13" t="n">
        <x:v>46322</x:v>
      </x:c>
      <x:c r="B38" s="11" t="n">
        <x:v>34</x:v>
      </x:c>
      <x:c r="C38" s="11" t="str">
        <x:v>ibds-26-s04-d07</x:v>
      </x:c>
      <x:c r="D38" s="11" t="str">
        <x:v>Paper 1 transfer: Explain a hospital network outage using a new scenario</x:v>
      </x:c>
      <x:c r="E38" s="11" t="str">
        <x:v>Independent / 70 min</x:v>
      </x:c>
      <x:c r="F38" s="11" t="str">
        <x:v>Paper 1 transfer: Explain a hospital network outage using a new scenario. Use British Library 2023 cyberattack and its 2024 institutional review; use the supplied case/report with current recovery status checked separately. Produce a labelled explanation with a specific evidence reference; distinguish what the source establishes from your inference.</x:v>
      </x:c>
      <x:c r="G38" s="11" t="str">
        <x:v>scenario-specific evaluation</x:v>
      </x:c>
      <x:c r="H38" s="11" t="str">
        <x:v>British Library: stakeholders, lost access and long-term implications</x:v>
      </x:c>
      <x:c r="I38" s="11" t="str">
        <x:v>Distinguish prediction from understanding; compare failure and oversight</x:v>
      </x:c>
      <x:c r="J38" s="11" t="str">
        <x:v>Explain a hospital network outage using a new scenario</x:v>
      </x:c>
      <x:c r="K38" s="11" t="str">
        <x:v>ibds-26-s04-transfer</x:v>
      </x:c>
      <x:c r="L38" s="11" t="str">
        <x:v>ibds-26-s04-d07-materials</x:v>
      </x:c>
      <x:c r="M38" s="11" t="str">
        <x:v>Planned</x:v>
      </x:c>
      <x:c r="N38" s="11" t="n">
        <x:v>0</x:v>
      </x:c>
    </x:row>
    <x:row r="39" ht="62" customHeight="1">
      <x:c r="A39" s="12" t="n">
        <x:v>46323</x:v>
      </x:c>
      <x:c r="B39" s="10" t="n">
        <x:v>35</x:v>
      </x:c>
      <x:c r="C39" s="10" t="str">
        <x:v>ibds-26-s04-d08</x:v>
      </x:c>
      <x:c r="D39" s="10" t="str">
        <x:v>Paper 2 source synthesis; connect two sources around one theme</x:v>
      </x:c>
      <x:c r="E39" s="10" t="str">
        <x:v>Independent / 70 min</x:v>
      </x:c>
      <x:c r="F39" s="10" t="str">
        <x:v>Paper 2 source synthesis; connect two sources around one theme. Use British Library 2023 cyberattack and its 2024 institutional review; use the supplied case/report with current recovery status checked separately. Produce a labelled explanation with a specific evidence reference; distinguish what the source establishes from your inference.</x:v>
      </x:c>
      <x:c r="G39" s="10" t="str">
        <x:v>cross-source synthesis</x:v>
      </x:c>
      <x:c r="H39" s="10" t="str">
        <x:v>Paper 1 transfer: Explain a hospital network outage using a new scenario</x:v>
      </x:c>
      <x:c r="I39" s="10" t="str">
        <x:v>Distinguish prediction from understanding; compare failure and oversight</x:v>
      </x:c>
      <x:c r="J39" s="10" t="str">
        <x:v>Explain a hospital network outage using a new scenario</x:v>
      </x:c>
      <x:c r="K39" s="10" t="str">
        <x:v>ibds-26-s04-synthesis</x:v>
      </x:c>
      <x:c r="L39" s="10" t="str">
        <x:v>ibds-26-s04-d08-materials</x:v>
      </x:c>
      <x:c r="M39" s="10" t="str">
        <x:v>Planned</x:v>
      </x:c>
      <x:c r="N39" s="10" t="n">
        <x:v>0</x:v>
      </x:c>
    </x:row>
    <x:row r="40" ht="75" customHeight="1">
      <x:c r="A40" s="13" t="n">
        <x:v>46324</x:v>
      </x:c>
      <x:c r="B40" s="11" t="n">
        <x:v>36</x:v>
      </x:c>
      <x:c r="C40" s="11" t="str">
        <x:v>ibds-26-s04-d09</x:v>
      </x:c>
      <x:c r="D40" s="11" t="str">
        <x:v>Revise one answer and defend a conditional judgement: What does encryption protect, and what remains exposed?</x:v>
      </x:c>
      <x:c r="E40" s="11" t="str">
        <x:v>Critique / revision / 70 min</x:v>
      </x:c>
      <x:c r="F40" s="11" t="str">
        <x:v>Revise one answer and defend a conditional judgement: What does encryption protect, and what remains exposed?. Use British Library 2023 cyberattack and its 2024 institutional review; use the supplied case/report with current recovery status checked separately. Produce a labelled explanation with a specific evidence reference; distinguish what the source establishes from your inference. Add a one-sentence possible inquiry question tied to this specific case; store it as IA preparation, not assessed IA writing.</x:v>
      </x:c>
      <x:c r="G40" s="11" t="str">
        <x:v>conditional judgement and repair</x:v>
      </x:c>
      <x:c r="H40" s="11" t="str">
        <x:v>Paper 2 source synthesis; connect two sources around one theme</x:v>
      </x:c>
      <x:c r="I40" s="11" t="str">
        <x:v>Distinguish prediction from understanding; compare failure and oversight</x:v>
      </x:c>
      <x:c r="J40" s="11" t="str">
        <x:v>Explain a hospital network outage using a new scenario</x:v>
      </x:c>
      <x:c r="K40" s="11" t="str">
        <x:v>ibds-26-s04-defence</x:v>
      </x:c>
      <x:c r="L40" s="11" t="str">
        <x:v>ibds-26-s04-d09-materials</x:v>
      </x:c>
      <x:c r="M40" s="11" t="str">
        <x:v>Planned</x:v>
      </x:c>
      <x:c r="N40" s="11" t="n">
        <x:v>0</x:v>
      </x:c>
    </x:row>
    <x:row r="41" ht="49" customHeight="1">
      <x:c r="A41" s="12" t="n">
        <x:v>46325</x:v>
      </x:c>
      <x:c r="B41" s="10" t="n">
        <x:v>37</x:v>
      </x:c>
      <x:c r="C41" s="10" t="str">
        <x:v>ibds-26-s05-d01</x:v>
      </x:c>
      <x:c r="D41" s="10" t="str">
        <x:v>Retrieve prior learning; diagnose a new scenario in ai, robots and human oversight</x:v>
      </x:c>
      <x:c r="E41" s="10" t="str">
        <x:v>Model + guided practice / 70 min</x:v>
      </x:c>
      <x:c r="F41" s="10" t="str">
        <x:v>Retrieve prior learning; diagnose a new scenario in ai, robots and human oversight. Use AI tutoring study + NHTSA automated-vehicle safety material. Produce a labelled explanation with a specific evidence reference; distinguish what the source establishes from your inference.</x:v>
      </x:c>
      <x:c r="G41" s="10" t="str">
        <x:v>mechanism</x:v>
      </x:c>
      <x:c r="H41" s="10" t="str">
        <x:v>Revise one answer and defend a conditional judgement: What does encryption protect, and what remains exposed?</x:v>
      </x:c>
      <x:c r="I41" s="10" t="str">
        <x:v>Synthesize around themes; use identity, expression and change analytically</x:v>
      </x:c>
      <x:c r="J41" s="10" t="str">
        <x:v>Evaluate an unfamiliar warehouse robot</x:v>
      </x:c>
      <x:c r="K41" s="10" t="str"/>
      <x:c r="L41" s="10" t="str">
        <x:v>ibds-26-s05-d01-materials</x:v>
      </x:c>
      <x:c r="M41" s="10" t="str">
        <x:v>Planned</x:v>
      </x:c>
      <x:c r="N41" s="10" t="n">
        <x:v>0</x:v>
      </x:c>
    </x:row>
    <x:row r="42" ht="49" customHeight="1">
      <x:c r="A42" s="13" t="n">
        <x:v>46328</x:v>
      </x:c>
      <x:c r="B42" s="11" t="n">
        <x:v>38</x:v>
      </x:c>
      <x:c r="C42" s="11" t="str">
        <x:v>ibds-26-s05-d02</x:v>
      </x:c>
      <x:c r="D42" s="11" t="str">
        <x:v>Model mechanism; annotate the specific case: AI tutoring study + NHTSA automated-vehicle safety material</x:v>
      </x:c>
      <x:c r="E42" s="11" t="str">
        <x:v>Model + guided practice / 70 min</x:v>
      </x:c>
      <x:c r="F42" s="11" t="str">
        <x:v>Model mechanism; annotate the specific case: AI tutoring study + NHTSA automated-vehicle safety material. Use AI tutoring study + NHTSA automated-vehicle safety material. Produce a labelled explanation with a specific evidence reference; distinguish what the source establishes from your inference.</x:v>
      </x:c>
      <x:c r="G42" s="11" t="str">
        <x:v>case evidence</x:v>
      </x:c>
      <x:c r="H42" s="11" t="str">
        <x:v>Retrieve prior learning; diagnose a new scenario in ai, robots and human oversight</x:v>
      </x:c>
      <x:c r="I42" s="11" t="str">
        <x:v>Synthesize around themes; use identity, expression and change analytically</x:v>
      </x:c>
      <x:c r="J42" s="11" t="str">
        <x:v>Evaluate an unfamiliar warehouse robot</x:v>
      </x:c>
      <x:c r="K42" s="11" t="str"/>
      <x:c r="L42" s="11" t="str">
        <x:v>ibds-26-s05-d02-materials</x:v>
      </x:c>
      <x:c r="M42" s="11" t="str">
        <x:v>Planned</x:v>
      </x:c>
      <x:c r="N42" s="11" t="n">
        <x:v>0</x:v>
      </x:c>
    </x:row>
    <x:row r="43" ht="49" customHeight="1">
      <x:c r="A43" s="12" t="n">
        <x:v>46329</x:v>
      </x:c>
      <x:c r="B43" s="10" t="n">
        <x:v>39</x:v>
      </x:c>
      <x:c r="C43" s="10" t="str">
        <x:v>ibds-26-s05-d03</x:v>
      </x:c>
      <x:c r="D43" s="10" t="str">
        <x:v>Guided lab: Synthetic classifier; sensor→decision→actuator robot cards</x:v>
      </x:c>
      <x:c r="E43" s="10" t="str">
        <x:v>Model + guided practice / 70 min</x:v>
      </x:c>
      <x:c r="F43" s="10" t="str">
        <x:v>Run the lab: Synthetic classifier; sensor→decision→actuator robot cards. Predict one result before changing a variable; record one result and its limitation; explain a stakeholder consequence. The lab models a selected mechanism, not the entire real system.</x:v>
      </x:c>
      <x:c r="G43" s="10" t="str">
        <x:v>technical model</x:v>
      </x:c>
      <x:c r="H43" s="10" t="str">
        <x:v>Model mechanism; annotate the specific case: AI tutoring study + NHTSA automated-vehicle safety material</x:v>
      </x:c>
      <x:c r="I43" s="10" t="str">
        <x:v>Synthesize around themes; use identity, expression and change analytically</x:v>
      </x:c>
      <x:c r="J43" s="10" t="str">
        <x:v>Evaluate an unfamiliar warehouse robot</x:v>
      </x:c>
      <x:c r="K43" s="10" t="str"/>
      <x:c r="L43" s="10" t="str">
        <x:v>ibds-26-s05-d03-materials</x:v>
      </x:c>
      <x:c r="M43" s="10" t="str">
        <x:v>Planned</x:v>
      </x:c>
      <x:c r="N43" s="10" t="n">
        <x:v>0</x:v>
      </x:c>
    </x:row>
    <x:row r="44" ht="49" customHeight="1">
      <x:c r="A44" s="13" t="n">
        <x:v>46330</x:v>
      </x:c>
      <x:c r="B44" s="11" t="n">
        <x:v>40</x:v>
      </x:c>
      <x:c r="C44" s="11" t="str">
        <x:v>ibds-26-s05-d04</x:v>
      </x:c>
      <x:c r="D44" s="11" t="str">
        <x:v>Explain results; source-check one claim; 2–3 minute rotating defence</x:v>
      </x:c>
      <x:c r="E44" s="11" t="str">
        <x:v>Model + guided practice / 70 min</x:v>
      </x:c>
      <x:c r="F44" s="11" t="str">
        <x:v>Explain results; source-check one claim; 2–3 minute rotating defence. Use AI tutoring study + NHTSA automated-vehicle safety material. Produce a labelled explanation with a specific evidence reference; distinguish what the source establishes from your inference.</x:v>
      </x:c>
      <x:c r="G44" s="11" t="str">
        <x:v>source evaluation</x:v>
      </x:c>
      <x:c r="H44" s="11" t="str">
        <x:v>Guided lab: Synthetic classifier; sensor→decision→actuator robot cards</x:v>
      </x:c>
      <x:c r="I44" s="11" t="str">
        <x:v>Synthesize around themes; use identity, expression and change analytically</x:v>
      </x:c>
      <x:c r="J44" s="11" t="str">
        <x:v>Evaluate an unfamiliar warehouse robot</x:v>
      </x:c>
      <x:c r="K44" s="11" t="str">
        <x:v>ibds-26-s05-defence</x:v>
      </x:c>
      <x:c r="L44" s="11" t="str">
        <x:v>ibds-26-s05-d04-materials</x:v>
      </x:c>
      <x:c r="M44" s="11" t="str">
        <x:v>Planned</x:v>
      </x:c>
      <x:c r="N44" s="11" t="n">
        <x:v>0</x:v>
      </x:c>
    </x:row>
    <x:row r="45" ht="49" customHeight="1">
      <x:c r="A45" s="12" t="n">
        <x:v>46331</x:v>
      </x:c>
      <x:c r="B45" s="10" t="n">
        <x:v>41</x:v>
      </x:c>
      <x:c r="C45" s="10" t="str">
        <x:v>ibds-26-s05-d05</x:v>
      </x:c>
      <x:c r="D45" s="10" t="str">
        <x:v>Independent quiz: mechanism + delayed retrieval; feedback and repair</x:v>
      </x:c>
      <x:c r="E45" s="10" t="str">
        <x:v>Independent / 70 min</x:v>
      </x:c>
      <x:c r="F45" s="10" t="str">
        <x:v>Independent quiz: mechanism + delayed retrieval; feedback and repair. Use AI tutoring study + NHTSA automated-vehicle safety material. Produce a labelled explanation with a specific evidence reference; distinguish what the source establishes from your inference.</x:v>
      </x:c>
      <x:c r="G45" s="10" t="str">
        <x:v>delayed retrieval</x:v>
      </x:c>
      <x:c r="H45" s="10" t="str">
        <x:v>Explain results; source-check one claim; 2–3 minute rotating defence</x:v>
      </x:c>
      <x:c r="I45" s="10" t="str">
        <x:v>Synthesize around themes; use identity, expression and change analytically</x:v>
      </x:c>
      <x:c r="J45" s="10" t="str">
        <x:v>Evaluate an unfamiliar warehouse robot</x:v>
      </x:c>
      <x:c r="K45" s="10" t="str">
        <x:v>ibds-26-s05-quiz</x:v>
      </x:c>
      <x:c r="L45" s="10" t="str">
        <x:v>ibds-26-s05-d05-materials</x:v>
      </x:c>
      <x:c r="M45" s="10" t="str">
        <x:v>Planned</x:v>
      </x:c>
      <x:c r="N45" s="10" t="n">
        <x:v>0</x:v>
      </x:c>
    </x:row>
    <x:row r="46" ht="49" customHeight="1">
      <x:c r="A46" s="13" t="n">
        <x:v>46332</x:v>
      </x:c>
      <x:c r="B46" s="11" t="n">
        <x:v>42</x:v>
      </x:c>
      <x:c r="C46" s="11" t="str">
        <x:v>ibds-26-s05-d06</x:v>
      </x:c>
      <x:c r="D46" s="11" t="str">
        <x:v>Compare stakeholders and use a concept to explain a causal relationship</x:v>
      </x:c>
      <x:c r="E46" s="11" t="str">
        <x:v>Model + guided practice / 70 min</x:v>
      </x:c>
      <x:c r="F46" s="11" t="str">
        <x:v>Compare stakeholders and use a concept to explain a causal relationship. Use AI tutoring study + NHTSA automated-vehicle safety material. Produce a labelled explanation with a specific evidence reference; distinguish what the source establishes from your inference.</x:v>
      </x:c>
      <x:c r="G46" s="11" t="str">
        <x:v>stakeholder/concept causal analysis</x:v>
      </x:c>
      <x:c r="H46" s="11" t="str">
        <x:v>Independent quiz: mechanism + delayed retrieval; feedback and repair</x:v>
      </x:c>
      <x:c r="I46" s="11" t="str">
        <x:v>Synthesize around themes; use identity, expression and change analytically</x:v>
      </x:c>
      <x:c r="J46" s="11" t="str">
        <x:v>Evaluate an unfamiliar warehouse robot</x:v>
      </x:c>
      <x:c r="K46" s="11" t="str"/>
      <x:c r="L46" s="11" t="str">
        <x:v>ibds-26-s05-d06-materials</x:v>
      </x:c>
      <x:c r="M46" s="11" t="str">
        <x:v>Planned</x:v>
      </x:c>
      <x:c r="N46" s="11" t="n">
        <x:v>0</x:v>
      </x:c>
    </x:row>
    <x:row r="47" ht="49" customHeight="1">
      <x:c r="A47" s="12" t="n">
        <x:v>46335</x:v>
      </x:c>
      <x:c r="B47" s="10" t="n">
        <x:v>43</x:v>
      </x:c>
      <x:c r="C47" s="10" t="str">
        <x:v>ibds-26-s05-d07</x:v>
      </x:c>
      <x:c r="D47" s="10" t="str">
        <x:v>Paper 1 transfer: Evaluate an unfamiliar warehouse robot</x:v>
      </x:c>
      <x:c r="E47" s="10" t="str">
        <x:v>Independent / 70 min</x:v>
      </x:c>
      <x:c r="F47" s="10" t="str">
        <x:v>Paper 1 transfer: Evaluate an unfamiliar warehouse robot. Use AI tutoring study + NHTSA automated-vehicle safety material. Produce a labelled explanation with a specific evidence reference; distinguish what the source establishes from your inference.</x:v>
      </x:c>
      <x:c r="G47" s="10" t="str">
        <x:v>scenario-specific evaluation</x:v>
      </x:c>
      <x:c r="H47" s="10" t="str">
        <x:v>Compare stakeholders and use a concept to explain a causal relationship</x:v>
      </x:c>
      <x:c r="I47" s="10" t="str">
        <x:v>Synthesize around themes; use identity, expression and change analytically</x:v>
      </x:c>
      <x:c r="J47" s="10" t="str">
        <x:v>Evaluate an unfamiliar warehouse robot</x:v>
      </x:c>
      <x:c r="K47" s="10" t="str">
        <x:v>ibds-26-s05-transfer</x:v>
      </x:c>
      <x:c r="L47" s="10" t="str">
        <x:v>ibds-26-s05-d07-materials</x:v>
      </x:c>
      <x:c r="M47" s="10" t="str">
        <x:v>Planned</x:v>
      </x:c>
      <x:c r="N47" s="10" t="n">
        <x:v>0</x:v>
      </x:c>
    </x:row>
    <x:row r="48" ht="49" customHeight="1">
      <x:c r="A48" s="13" t="n">
        <x:v>46336</x:v>
      </x:c>
      <x:c r="B48" s="11" t="n">
        <x:v>44</x:v>
      </x:c>
      <x:c r="C48" s="11" t="str">
        <x:v>ibds-26-s05-d08</x:v>
      </x:c>
      <x:c r="D48" s="11" t="str">
        <x:v>Paper 2 source synthesis; connect two sources around one theme</x:v>
      </x:c>
      <x:c r="E48" s="11" t="str">
        <x:v>Independent / 70 min</x:v>
      </x:c>
      <x:c r="F48" s="11" t="str">
        <x:v>Paper 2 source synthesis; connect two sources around one theme. Use AI tutoring study + NHTSA automated-vehicle safety material. Produce a labelled explanation with a specific evidence reference; distinguish what the source establishes from your inference.</x:v>
      </x:c>
      <x:c r="G48" s="11" t="str">
        <x:v>cross-source synthesis</x:v>
      </x:c>
      <x:c r="H48" s="11" t="str">
        <x:v>Paper 1 transfer: Evaluate an unfamiliar warehouse robot</x:v>
      </x:c>
      <x:c r="I48" s="11" t="str">
        <x:v>Synthesize around themes; use identity, expression and change analytically</x:v>
      </x:c>
      <x:c r="J48" s="11" t="str">
        <x:v>Evaluate an unfamiliar warehouse robot</x:v>
      </x:c>
      <x:c r="K48" s="11" t="str">
        <x:v>ibds-26-s05-synthesis</x:v>
      </x:c>
      <x:c r="L48" s="11" t="str">
        <x:v>ibds-26-s05-d08-materials</x:v>
      </x:c>
      <x:c r="M48" s="11" t="str">
        <x:v>Planned</x:v>
      </x:c>
      <x:c r="N48" s="11" t="n">
        <x:v>0</x:v>
      </x:c>
    </x:row>
    <x:row r="49" ht="62" customHeight="1">
      <x:c r="A49" s="12" t="n">
        <x:v>46338</x:v>
      </x:c>
      <x:c r="B49" s="10" t="n">
        <x:v>45</x:v>
      </x:c>
      <x:c r="C49" s="10" t="str">
        <x:v>ibds-26-s05-d09</x:v>
      </x:c>
      <x:c r="D49" s="10" t="str">
        <x:v>Revise one answer and defend a conditional judgement: Where does a human genuinely retain control?</x:v>
      </x:c>
      <x:c r="E49" s="10" t="str">
        <x:v>Critique / revision / 70 min</x:v>
      </x:c>
      <x:c r="F49" s="10" t="str">
        <x:v>Revise one answer and defend a conditional judgement: Where does a human genuinely retain control?. Use AI tutoring study + NHTSA automated-vehicle safety material. Produce a labelled explanation with a specific evidence reference; distinguish what the source establishes from your inference. Add a one-sentence possible inquiry question tied to this specific case; store it as IA preparation, not assessed IA writing.</x:v>
      </x:c>
      <x:c r="G49" s="10" t="str">
        <x:v>conditional judgement and repair</x:v>
      </x:c>
      <x:c r="H49" s="10" t="str">
        <x:v>Paper 2 source synthesis; connect two sources around one theme</x:v>
      </x:c>
      <x:c r="I49" s="10" t="str">
        <x:v>Synthesize around themes; use identity, expression and change analytically</x:v>
      </x:c>
      <x:c r="J49" s="10" t="str">
        <x:v>Evaluate an unfamiliar warehouse robot</x:v>
      </x:c>
      <x:c r="K49" s="10" t="str">
        <x:v>ibds-26-s05-defence</x:v>
      </x:c>
      <x:c r="L49" s="10" t="str">
        <x:v>ibds-26-s05-d09-materials</x:v>
      </x:c>
      <x:c r="M49" s="10" t="str">
        <x:v>Planned</x:v>
      </x:c>
      <x:c r="N49" s="10" t="n">
        <x:v>0</x:v>
      </x:c>
    </x:row>
    <x:row r="50" ht="62" customHeight="1">
      <x:c r="A50" s="13" t="n">
        <x:v>46339</x:v>
      </x:c>
      <x:c r="B50" s="11" t="n">
        <x:v>46</x:v>
      </x:c>
      <x:c r="C50" s="11" t="str">
        <x:v>ibds-26-s06-d01</x:v>
      </x:c>
      <x:c r="D50" s="11" t="str">
        <x:v>Retrieve prior learning; diagnose a new scenario in media, culture and political participation</x:v>
      </x:c>
      <x:c r="E50" s="11" t="str">
        <x:v>Model + guided practice / 70 min</x:v>
      </x:c>
      <x:c r="F50" s="11" t="str">
        <x:v>Retrieve prior learning; diagnose a new scenario in media, culture and political participation. Use Oversight Board Trump suspension decision (2021 historical case); add a current contrasting moderation case. Produce a labelled explanation with a specific evidence reference; distinguish what the source establishes from your inference.</x:v>
      </x:c>
      <x:c r="G50" s="11" t="str">
        <x:v>mechanism</x:v>
      </x:c>
      <x:c r="H50" s="11" t="str">
        <x:v>Revise one answer and defend a conditional judgement: Where does a human genuinely retain control?</x:v>
      </x:c>
      <x:c r="I50" s="11" t="str">
        <x:v>Evaluate scale, uncertainty and distribution; compare contexts</x:v>
      </x:c>
      <x:c r="J50" s="11" t="str">
        <x:v>Compare moderation for an election and an arts community</x:v>
      </x:c>
      <x:c r="K50" s="11" t="str"/>
      <x:c r="L50" s="11" t="str">
        <x:v>ibds-26-s06-d01-materials</x:v>
      </x:c>
      <x:c r="M50" s="11" t="str">
        <x:v>Planned</x:v>
      </x:c>
      <x:c r="N50" s="11" t="n">
        <x:v>0</x:v>
      </x:c>
    </x:row>
    <x:row r="51" ht="62" customHeight="1">
      <x:c r="A51" s="12" t="n">
        <x:v>46342</x:v>
      </x:c>
      <x:c r="B51" s="10" t="n">
        <x:v>47</x:v>
      </x:c>
      <x:c r="C51" s="10" t="str">
        <x:v>ibds-26-s06-d02</x:v>
      </x:c>
      <x:c r="D51" s="10" t="str">
        <x:v>Model mechanism; annotate the specific case: Oversight Board Trump suspension decision (2021 historical case); add a current contrasting moderation case</x:v>
      </x:c>
      <x:c r="E51" s="10" t="str">
        <x:v>Model + guided practice / 70 min</x:v>
      </x:c>
      <x:c r="F51" s="10" t="str">
        <x:v>Model mechanism; annotate the specific case: Oversight Board Trump suspension decision (2021 historical case); add a current contrasting moderation case. Use Oversight Board Trump suspension decision (2021 historical case); add a current contrasting moderation case. Produce a labelled explanation with a specific evidence reference; distinguish what the source establishes from your inference.</x:v>
      </x:c>
      <x:c r="G51" s="10" t="str">
        <x:v>case evidence</x:v>
      </x:c>
      <x:c r="H51" s="10" t="str">
        <x:v>Retrieve prior learning; diagnose a new scenario in media, culture and political participation</x:v>
      </x:c>
      <x:c r="I51" s="10" t="str">
        <x:v>Evaluate scale, uncertainty and distribution; compare contexts</x:v>
      </x:c>
      <x:c r="J51" s="10" t="str">
        <x:v>Compare moderation for an election and an arts community</x:v>
      </x:c>
      <x:c r="K51" s="10" t="str"/>
      <x:c r="L51" s="10" t="str">
        <x:v>ibds-26-s06-d02-materials</x:v>
      </x:c>
      <x:c r="M51" s="10" t="str">
        <x:v>Planned</x:v>
      </x:c>
      <x:c r="N51" s="10" t="n">
        <x:v>0</x:v>
      </x:c>
    </x:row>
    <x:row r="52" ht="49" customHeight="1">
      <x:c r="A52" s="13" t="n">
        <x:v>46343</x:v>
      </x:c>
      <x:c r="B52" s="11" t="n">
        <x:v>48</x:v>
      </x:c>
      <x:c r="C52" s="11" t="str">
        <x:v>ibds-26-s06-d03</x:v>
      </x:c>
      <x:c r="D52" s="11" t="str">
        <x:v>Guided lab: Moderation queue with conflicting rules and appeal</x:v>
      </x:c>
      <x:c r="E52" s="11" t="str">
        <x:v>Model + guided practice / 70 min</x:v>
      </x:c>
      <x:c r="F52" s="11" t="str">
        <x:v>Run the lab: Moderation queue with conflicting rules and appeal. Predict one result before changing a variable; record one result and its limitation; explain a stakeholder consequence. The lab models a selected mechanism, not the entire real system.</x:v>
      </x:c>
      <x:c r="G52" s="11" t="str">
        <x:v>technical model</x:v>
      </x:c>
      <x:c r="H52" s="11" t="str">
        <x:v>Model mechanism; annotate the specific case: Oversight Board Trump suspension decision (2021 historical case); add a current contrasting moderation case</x:v>
      </x:c>
      <x:c r="I52" s="11" t="str">
        <x:v>Evaluate scale, uncertainty and distribution; compare contexts</x:v>
      </x:c>
      <x:c r="J52" s="11" t="str">
        <x:v>Compare moderation for an election and an arts community</x:v>
      </x:c>
      <x:c r="K52" s="11" t="str"/>
      <x:c r="L52" s="11" t="str">
        <x:v>ibds-26-s06-d03-materials</x:v>
      </x:c>
      <x:c r="M52" s="11" t="str">
        <x:v>Planned</x:v>
      </x:c>
      <x:c r="N52" s="11" t="n">
        <x:v>0</x:v>
      </x:c>
    </x:row>
    <x:row r="53" ht="49" customHeight="1">
      <x:c r="A53" s="12" t="n">
        <x:v>46344</x:v>
      </x:c>
      <x:c r="B53" s="10" t="n">
        <x:v>49</x:v>
      </x:c>
      <x:c r="C53" s="10" t="str">
        <x:v>ibds-26-s06-d04</x:v>
      </x:c>
      <x:c r="D53" s="10" t="str">
        <x:v>Explain results; source-check one claim; 2–3 minute rotating defence</x:v>
      </x:c>
      <x:c r="E53" s="10" t="str">
        <x:v>Model + guided practice / 70 min</x:v>
      </x:c>
      <x:c r="F53" s="10" t="str">
        <x:v>Explain results; source-check one claim; 2–3 minute rotating defence. Use Oversight Board Trump suspension decision (2021 historical case); add a current contrasting moderation case. Produce a labelled explanation with a specific evidence reference; distinguish what the source establishes from your inference.</x:v>
      </x:c>
      <x:c r="G53" s="10" t="str">
        <x:v>source evaluation</x:v>
      </x:c>
      <x:c r="H53" s="10" t="str">
        <x:v>Guided lab: Moderation queue with conflicting rules and appeal</x:v>
      </x:c>
      <x:c r="I53" s="10" t="str">
        <x:v>Evaluate scale, uncertainty and distribution; compare contexts</x:v>
      </x:c>
      <x:c r="J53" s="10" t="str">
        <x:v>Compare moderation for an election and an arts community</x:v>
      </x:c>
      <x:c r="K53" s="10" t="str">
        <x:v>ibds-26-s06-defence</x:v>
      </x:c>
      <x:c r="L53" s="10" t="str">
        <x:v>ibds-26-s06-d04-materials</x:v>
      </x:c>
      <x:c r="M53" s="10" t="str">
        <x:v>Planned</x:v>
      </x:c>
      <x:c r="N53" s="10" t="n">
        <x:v>0</x:v>
      </x:c>
    </x:row>
    <x:row r="54" ht="49" customHeight="1">
      <x:c r="A54" s="13" t="n">
        <x:v>46345</x:v>
      </x:c>
      <x:c r="B54" s="11" t="n">
        <x:v>50</x:v>
      </x:c>
      <x:c r="C54" s="11" t="str">
        <x:v>ibds-26-s06-d05</x:v>
      </x:c>
      <x:c r="D54" s="11" t="str">
        <x:v>Independent quiz: mechanism + delayed retrieval; feedback and repair</x:v>
      </x:c>
      <x:c r="E54" s="11" t="str">
        <x:v>Independent / 70 min</x:v>
      </x:c>
      <x:c r="F54" s="11" t="str">
        <x:v>Independent quiz: mechanism + delayed retrieval; feedback and repair. Use Oversight Board Trump suspension decision (2021 historical case); add a current contrasting moderation case. Produce a labelled explanation with a specific evidence reference; distinguish what the source establishes from your inference.</x:v>
      </x:c>
      <x:c r="G54" s="11" t="str">
        <x:v>delayed retrieval</x:v>
      </x:c>
      <x:c r="H54" s="11" t="str">
        <x:v>Explain results; source-check one claim; 2–3 minute rotating defence</x:v>
      </x:c>
      <x:c r="I54" s="11" t="str">
        <x:v>Evaluate scale, uncertainty and distribution; compare contexts</x:v>
      </x:c>
      <x:c r="J54" s="11" t="str">
        <x:v>Compare moderation for an election and an arts community</x:v>
      </x:c>
      <x:c r="K54" s="11" t="str">
        <x:v>ibds-26-s06-quiz</x:v>
      </x:c>
      <x:c r="L54" s="11" t="str">
        <x:v>ibds-26-s06-d05-materials</x:v>
      </x:c>
      <x:c r="M54" s="11" t="str">
        <x:v>Planned</x:v>
      </x:c>
      <x:c r="N54" s="11" t="n">
        <x:v>0</x:v>
      </x:c>
    </x:row>
    <x:row r="55" ht="49" customHeight="1">
      <x:c r="A55" s="12" t="n">
        <x:v>46346</x:v>
      </x:c>
      <x:c r="B55" s="10" t="n">
        <x:v>51</x:v>
      </x:c>
      <x:c r="C55" s="10" t="str">
        <x:v>ibds-26-s06-d06</x:v>
      </x:c>
      <x:c r="D55" s="10" t="str">
        <x:v>Compare stakeholders and use a concept to explain a causal relationship</x:v>
      </x:c>
      <x:c r="E55" s="10" t="str">
        <x:v>Model + guided practice / 70 min</x:v>
      </x:c>
      <x:c r="F55" s="10" t="str">
        <x:v>Compare stakeholders and use a concept to explain a causal relationship. Use Oversight Board Trump suspension decision (2021 historical case); add a current contrasting moderation case. Produce a labelled explanation with a specific evidence reference; distinguish what the source establishes from your inference.</x:v>
      </x:c>
      <x:c r="G55" s="10" t="str">
        <x:v>stakeholder/concept causal analysis</x:v>
      </x:c>
      <x:c r="H55" s="10" t="str">
        <x:v>Independent quiz: mechanism + delayed retrieval; feedback and repair</x:v>
      </x:c>
      <x:c r="I55" s="10" t="str">
        <x:v>Evaluate scale, uncertainty and distribution; compare contexts</x:v>
      </x:c>
      <x:c r="J55" s="10" t="str">
        <x:v>Compare moderation for an election and an arts community</x:v>
      </x:c>
      <x:c r="K55" s="10" t="str"/>
      <x:c r="L55" s="10" t="str">
        <x:v>ibds-26-s06-d06-materials</x:v>
      </x:c>
      <x:c r="M55" s="10" t="str">
        <x:v>Planned</x:v>
      </x:c>
      <x:c r="N55" s="10" t="n">
        <x:v>0</x:v>
      </x:c>
    </x:row>
    <x:row r="56" ht="49" customHeight="1">
      <x:c r="A56" s="13" t="n">
        <x:v>46349</x:v>
      </x:c>
      <x:c r="B56" s="11" t="n">
        <x:v>52</x:v>
      </x:c>
      <x:c r="C56" s="11" t="str">
        <x:v>ibds-26-s06-d07</x:v>
      </x:c>
      <x:c r="D56" s="11" t="str">
        <x:v>Paper 1 transfer: Compare moderation for an election and an arts community</x:v>
      </x:c>
      <x:c r="E56" s="11" t="str">
        <x:v>Independent / 70 min</x:v>
      </x:c>
      <x:c r="F56" s="11" t="str">
        <x:v>Paper 1 transfer: Compare moderation for an election and an arts community. Use Oversight Board Trump suspension decision (2021 historical case); add a current contrasting moderation case. Produce a labelled explanation with a specific evidence reference; distinguish what the source establishes from your inference.</x:v>
      </x:c>
      <x:c r="G56" s="11" t="str">
        <x:v>scenario-specific evaluation</x:v>
      </x:c>
      <x:c r="H56" s="11" t="str">
        <x:v>Compare stakeholders and use a concept to explain a causal relationship</x:v>
      </x:c>
      <x:c r="I56" s="11" t="str">
        <x:v>Evaluate scale, uncertainty and distribution; compare contexts</x:v>
      </x:c>
      <x:c r="J56" s="11" t="str">
        <x:v>Compare moderation for an election and an arts community</x:v>
      </x:c>
      <x:c r="K56" s="11" t="str">
        <x:v>ibds-26-s06-transfer</x:v>
      </x:c>
      <x:c r="L56" s="11" t="str">
        <x:v>ibds-26-s06-d07-materials</x:v>
      </x:c>
      <x:c r="M56" s="11" t="str">
        <x:v>Planned</x:v>
      </x:c>
      <x:c r="N56" s="11" t="n">
        <x:v>0</x:v>
      </x:c>
    </x:row>
    <x:row r="57" ht="49" customHeight="1">
      <x:c r="A57" s="12" t="n">
        <x:v>46350</x:v>
      </x:c>
      <x:c r="B57" s="10" t="n">
        <x:v>53</x:v>
      </x:c>
      <x:c r="C57" s="10" t="str">
        <x:v>ibds-26-s06-d08</x:v>
      </x:c>
      <x:c r="D57" s="10" t="str">
        <x:v>Paper 2 source synthesis; connect two sources around one theme</x:v>
      </x:c>
      <x:c r="E57" s="10" t="str">
        <x:v>Independent / 70 min</x:v>
      </x:c>
      <x:c r="F57" s="10" t="str">
        <x:v>Paper 2 source synthesis; connect two sources around one theme. Use Oversight Board Trump suspension decision (2021 historical case); add a current contrasting moderation case. Produce a labelled explanation with a specific evidence reference; distinguish what the source establishes from your inference.</x:v>
      </x:c>
      <x:c r="G57" s="10" t="str">
        <x:v>cross-source synthesis</x:v>
      </x:c>
      <x:c r="H57" s="10" t="str">
        <x:v>Paper 1 transfer: Compare moderation for an election and an arts community</x:v>
      </x:c>
      <x:c r="I57" s="10" t="str">
        <x:v>Evaluate scale, uncertainty and distribution; compare contexts</x:v>
      </x:c>
      <x:c r="J57" s="10" t="str">
        <x:v>Compare moderation for an election and an arts community</x:v>
      </x:c>
      <x:c r="K57" s="10" t="str">
        <x:v>ibds-26-s06-synthesis</x:v>
      </x:c>
      <x:c r="L57" s="10" t="str">
        <x:v>ibds-26-s06-d08-materials</x:v>
      </x:c>
      <x:c r="M57" s="10" t="str">
        <x:v>Planned</x:v>
      </x:c>
      <x:c r="N57" s="10" t="n">
        <x:v>0</x:v>
      </x:c>
    </x:row>
    <x:row r="58" ht="75" customHeight="1">
      <x:c r="A58" s="13" t="n">
        <x:v>46351</x:v>
      </x:c>
      <x:c r="B58" s="11" t="n">
        <x:v>54</x:v>
      </x:c>
      <x:c r="C58" s="11" t="str">
        <x:v>ibds-26-s06-d09</x:v>
      </x:c>
      <x:c r="D58" s="11" t="str">
        <x:v>Revise one answer and defend a conditional judgement: Which voices become more or less visible, and why?</x:v>
      </x:c>
      <x:c r="E58" s="11" t="str">
        <x:v>Critique / revision / 70 min</x:v>
      </x:c>
      <x:c r="F58" s="11" t="str">
        <x:v>Revise one answer and defend a conditional judgement: Which voices become more or less visible, and why?. Use Oversight Board Trump suspension decision (2021 historical case); add a current contrasting moderation case. Produce a labelled explanation with a specific evidence reference; distinguish what the source establishes from your inference. Add a one-sentence possible inquiry question tied to this specific case; store it as IA preparation, not assessed IA writing.</x:v>
      </x:c>
      <x:c r="G58" s="11" t="str">
        <x:v>conditional judgement and repair</x:v>
      </x:c>
      <x:c r="H58" s="11" t="str">
        <x:v>Paper 2 source synthesis; connect two sources around one theme</x:v>
      </x:c>
      <x:c r="I58" s="11" t="str">
        <x:v>Evaluate scale, uncertainty and distribution; compare contexts</x:v>
      </x:c>
      <x:c r="J58" s="11" t="str">
        <x:v>Compare moderation for an election and an arts community</x:v>
      </x:c>
      <x:c r="K58" s="11" t="str">
        <x:v>ibds-26-s06-defence</x:v>
      </x:c>
      <x:c r="L58" s="11" t="str">
        <x:v>ibds-26-s06-d09-materials</x:v>
      </x:c>
      <x:c r="M58" s="11" t="str">
        <x:v>Planned</x:v>
      </x:c>
      <x:c r="N58" s="11" t="n">
        <x:v>0</x:v>
      </x:c>
    </x:row>
    <x:row r="59" ht="49" customHeight="1">
      <x:c r="A59" s="12" t="n">
        <x:v>46352</x:v>
      </x:c>
      <x:c r="B59" s="10" t="n">
        <x:v>55</x:v>
      </x:c>
      <x:c r="C59" s="10" t="str">
        <x:v>ibds-26-s07-d01</x:v>
      </x:c>
      <x:c r="D59" s="10" t="str">
        <x:v>Retrieve prior learning; diagnose a new scenario in infrastructure, environment and inequality</x:v>
      </x:c>
      <x:c r="E59" s="10" t="str">
        <x:v>Model + guided practice / 70 min</x:v>
      </x:c>
      <x:c r="F59" s="10" t="str">
        <x:v>Retrieve prior learning; diagnose a new scenario in infrastructure, environment and inequality. Use IEA Energy and AI: estimates, assumptions and regional differences. Produce a labelled explanation with a specific evidence reference; distinguish what the source establishes from your inference.</x:v>
      </x:c>
      <x:c r="G59" s="10" t="str">
        <x:v>mechanism</x:v>
      </x:c>
      <x:c r="H59" s="10" t="str">
        <x:v>Revise one answer and defend a conditional judgement: Which voices become more or less visible, and why?</x:v>
      </x:c>
      <x:c r="I59" s="10" t="str">
        <x:v>Narrow a question around a specific example and defensible evidence</x:v>
      </x:c>
      <x:c r="J59" s="10" t="str">
        <x:v>Judge a proposed rural data centre</x:v>
      </x:c>
      <x:c r="K59" s="10" t="str"/>
      <x:c r="L59" s="10" t="str">
        <x:v>ibds-26-s07-d01-materials</x:v>
      </x:c>
      <x:c r="M59" s="10" t="str">
        <x:v>Planned</x:v>
      </x:c>
      <x:c r="N59" s="10" t="n">
        <x:v>0</x:v>
      </x:c>
    </x:row>
    <x:row r="60" ht="49" customHeight="1">
      <x:c r="A60" s="13" t="n">
        <x:v>46353</x:v>
      </x:c>
      <x:c r="B60" s="11" t="n">
        <x:v>56</x:v>
      </x:c>
      <x:c r="C60" s="11" t="str">
        <x:v>ibds-26-s07-d02</x:v>
      </x:c>
      <x:c r="D60" s="11" t="str">
        <x:v>Model mechanism; annotate the specific case: IEA Energy and AI: estimates, assumptions and regional differences</x:v>
      </x:c>
      <x:c r="E60" s="11" t="str">
        <x:v>Model + guided practice / 70 min</x:v>
      </x:c>
      <x:c r="F60" s="11" t="str">
        <x:v>Model mechanism; annotate the specific case: IEA Energy and AI: estimates, assumptions and regional differences. Use IEA Energy and AI: estimates, assumptions and regional differences. Produce a labelled explanation with a specific evidence reference; distinguish what the source establishes from your inference.</x:v>
      </x:c>
      <x:c r="G60" s="11" t="str">
        <x:v>case evidence</x:v>
      </x:c>
      <x:c r="H60" s="11" t="str">
        <x:v>Retrieve prior learning; diagnose a new scenario in infrastructure, environment and inequality</x:v>
      </x:c>
      <x:c r="I60" s="11" t="str">
        <x:v>Narrow a question around a specific example and defensible evidence</x:v>
      </x:c>
      <x:c r="J60" s="11" t="str">
        <x:v>Judge a proposed rural data centre</x:v>
      </x:c>
      <x:c r="K60" s="11" t="str"/>
      <x:c r="L60" s="11" t="str">
        <x:v>ibds-26-s07-d02-materials</x:v>
      </x:c>
      <x:c r="M60" s="11" t="str">
        <x:v>Planned</x:v>
      </x:c>
      <x:c r="N60" s="11" t="n">
        <x:v>0</x:v>
      </x:c>
    </x:row>
    <x:row r="61" ht="49" customHeight="1">
      <x:c r="A61" s="12" t="n">
        <x:v>46356</x:v>
      </x:c>
      <x:c r="B61" s="10" t="n">
        <x:v>57</x:v>
      </x:c>
      <x:c r="C61" s="10" t="str">
        <x:v>ibds-26-s07-d03</x:v>
      </x:c>
      <x:c r="D61" s="10" t="str">
        <x:v>Guided lab: Estimate data-centre energy under three transparent assumptions</x:v>
      </x:c>
      <x:c r="E61" s="10" t="str">
        <x:v>Model + guided practice / 70 min</x:v>
      </x:c>
      <x:c r="F61" s="10" t="str">
        <x:v>Run the lab: Estimate data-centre energy under three transparent assumptions. Predict one result before changing a variable; record one result and its limitation; explain a stakeholder consequence. The lab models a selected mechanism, not the entire real system.</x:v>
      </x:c>
      <x:c r="G61" s="10" t="str">
        <x:v>technical model</x:v>
      </x:c>
      <x:c r="H61" s="10" t="str">
        <x:v>Model mechanism; annotate the specific case: IEA Energy and AI: estimates, assumptions and regional differences</x:v>
      </x:c>
      <x:c r="I61" s="10" t="str">
        <x:v>Narrow a question around a specific example and defensible evidence</x:v>
      </x:c>
      <x:c r="J61" s="10" t="str">
        <x:v>Judge a proposed rural data centre</x:v>
      </x:c>
      <x:c r="K61" s="10" t="str"/>
      <x:c r="L61" s="10" t="str">
        <x:v>ibds-26-s07-d03-materials</x:v>
      </x:c>
      <x:c r="M61" s="10" t="str">
        <x:v>Planned</x:v>
      </x:c>
      <x:c r="N61" s="10" t="n">
        <x:v>0</x:v>
      </x:c>
    </x:row>
    <x:row r="62" ht="49" customHeight="1">
      <x:c r="A62" s="13" t="n">
        <x:v>46357</x:v>
      </x:c>
      <x:c r="B62" s="11" t="n">
        <x:v>58</x:v>
      </x:c>
      <x:c r="C62" s="11" t="str">
        <x:v>ibds-26-s07-d04</x:v>
      </x:c>
      <x:c r="D62" s="11" t="str">
        <x:v>Explain results; source-check one claim; 2–3 minute rotating defence</x:v>
      </x:c>
      <x:c r="E62" s="11" t="str">
        <x:v>Model + guided practice / 70 min</x:v>
      </x:c>
      <x:c r="F62" s="11" t="str">
        <x:v>Explain results; source-check one claim; 2–3 minute rotating defence. Use IEA Energy and AI: estimates, assumptions and regional differences. Produce a labelled explanation with a specific evidence reference; distinguish what the source establishes from your inference.</x:v>
      </x:c>
      <x:c r="G62" s="11" t="str">
        <x:v>source evaluation</x:v>
      </x:c>
      <x:c r="H62" s="11" t="str">
        <x:v>Guided lab: Estimate data-centre energy under three transparent assumptions</x:v>
      </x:c>
      <x:c r="I62" s="11" t="str">
        <x:v>Narrow a question around a specific example and defensible evidence</x:v>
      </x:c>
      <x:c r="J62" s="11" t="str">
        <x:v>Judge a proposed rural data centre</x:v>
      </x:c>
      <x:c r="K62" s="11" t="str">
        <x:v>ibds-26-s07-defence</x:v>
      </x:c>
      <x:c r="L62" s="11" t="str">
        <x:v>ibds-26-s07-d04-materials</x:v>
      </x:c>
      <x:c r="M62" s="11" t="str">
        <x:v>Planned</x:v>
      </x:c>
      <x:c r="N62" s="11" t="n">
        <x:v>0</x:v>
      </x:c>
    </x:row>
    <x:row r="63" ht="49" customHeight="1">
      <x:c r="A63" s="12" t="n">
        <x:v>46358</x:v>
      </x:c>
      <x:c r="B63" s="10" t="n">
        <x:v>59</x:v>
      </x:c>
      <x:c r="C63" s="10" t="str">
        <x:v>ibds-26-s07-d05</x:v>
      </x:c>
      <x:c r="D63" s="10" t="str">
        <x:v>Independent quiz: mechanism + delayed retrieval; feedback and repair</x:v>
      </x:c>
      <x:c r="E63" s="10" t="str">
        <x:v>Independent / 70 min</x:v>
      </x:c>
      <x:c r="F63" s="10" t="str">
        <x:v>Independent quiz: mechanism + delayed retrieval; feedback and repair. Use IEA Energy and AI: estimates, assumptions and regional differences. Produce a labelled explanation with a specific evidence reference; distinguish what the source establishes from your inference.</x:v>
      </x:c>
      <x:c r="G63" s="10" t="str">
        <x:v>delayed retrieval</x:v>
      </x:c>
      <x:c r="H63" s="10" t="str">
        <x:v>Explain results; source-check one claim; 2–3 minute rotating defence</x:v>
      </x:c>
      <x:c r="I63" s="10" t="str">
        <x:v>Narrow a question around a specific example and defensible evidence</x:v>
      </x:c>
      <x:c r="J63" s="10" t="str">
        <x:v>Judge a proposed rural data centre</x:v>
      </x:c>
      <x:c r="K63" s="10" t="str">
        <x:v>ibds-26-s07-quiz</x:v>
      </x:c>
      <x:c r="L63" s="10" t="str">
        <x:v>ibds-26-s07-d05-materials</x:v>
      </x:c>
      <x:c r="M63" s="10" t="str">
        <x:v>Planned</x:v>
      </x:c>
      <x:c r="N63" s="10" t="n">
        <x:v>0</x:v>
      </x:c>
    </x:row>
    <x:row r="64" ht="49" customHeight="1">
      <x:c r="A64" s="13" t="n">
        <x:v>46359</x:v>
      </x:c>
      <x:c r="B64" s="11" t="n">
        <x:v>60</x:v>
      </x:c>
      <x:c r="C64" s="11" t="str">
        <x:v>ibds-26-s07-d06</x:v>
      </x:c>
      <x:c r="D64" s="11" t="str">
        <x:v>Compare stakeholders and use a concept to explain a causal relationship</x:v>
      </x:c>
      <x:c r="E64" s="11" t="str">
        <x:v>Model + guided practice / 70 min</x:v>
      </x:c>
      <x:c r="F64" s="11" t="str">
        <x:v>Compare stakeholders and use a concept to explain a causal relationship. Use IEA Energy and AI: estimates, assumptions and regional differences. Produce a labelled explanation with a specific evidence reference; distinguish what the source establishes from your inference.</x:v>
      </x:c>
      <x:c r="G64" s="11" t="str">
        <x:v>stakeholder/concept causal analysis</x:v>
      </x:c>
      <x:c r="H64" s="11" t="str">
        <x:v>Independent quiz: mechanism + delayed retrieval; feedback and repair</x:v>
      </x:c>
      <x:c r="I64" s="11" t="str">
        <x:v>Narrow a question around a specific example and defensible evidence</x:v>
      </x:c>
      <x:c r="J64" s="11" t="str">
        <x:v>Judge a proposed rural data centre</x:v>
      </x:c>
      <x:c r="K64" s="11" t="str"/>
      <x:c r="L64" s="11" t="str">
        <x:v>ibds-26-s07-d06-materials</x:v>
      </x:c>
      <x:c r="M64" s="11" t="str">
        <x:v>Planned</x:v>
      </x:c>
      <x:c r="N64" s="11" t="n">
        <x:v>0</x:v>
      </x:c>
    </x:row>
    <x:row r="65" ht="49" customHeight="1">
      <x:c r="A65" s="12" t="n">
        <x:v>46363</x:v>
      </x:c>
      <x:c r="B65" s="10" t="n">
        <x:v>61</x:v>
      </x:c>
      <x:c r="C65" s="10" t="str">
        <x:v>ibds-26-s07-d07</x:v>
      </x:c>
      <x:c r="D65" s="10" t="str">
        <x:v>Paper 1 transfer: Judge a proposed rural data centre</x:v>
      </x:c>
      <x:c r="E65" s="10" t="str">
        <x:v>Independent / 70 min</x:v>
      </x:c>
      <x:c r="F65" s="10" t="str">
        <x:v>Paper 1 transfer: Judge a proposed rural data centre. Use IEA Energy and AI: estimates, assumptions and regional differences. Produce a labelled explanation with a specific evidence reference; distinguish what the source establishes from your inference.</x:v>
      </x:c>
      <x:c r="G65" s="10" t="str">
        <x:v>scenario-specific evaluation</x:v>
      </x:c>
      <x:c r="H65" s="10" t="str">
        <x:v>Compare stakeholders and use a concept to explain a causal relationship</x:v>
      </x:c>
      <x:c r="I65" s="10" t="str">
        <x:v>Narrow a question around a specific example and defensible evidence</x:v>
      </x:c>
      <x:c r="J65" s="10" t="str">
        <x:v>Judge a proposed rural data centre</x:v>
      </x:c>
      <x:c r="K65" s="10" t="str">
        <x:v>ibds-26-s07-transfer</x:v>
      </x:c>
      <x:c r="L65" s="10" t="str">
        <x:v>ibds-26-s07-d07-materials</x:v>
      </x:c>
      <x:c r="M65" s="10" t="str">
        <x:v>Planned</x:v>
      </x:c>
      <x:c r="N65" s="10" t="n">
        <x:v>0</x:v>
      </x:c>
    </x:row>
    <x:row r="66" ht="49" customHeight="1">
      <x:c r="A66" s="13" t="n">
        <x:v>46364</x:v>
      </x:c>
      <x:c r="B66" s="11" t="n">
        <x:v>62</x:v>
      </x:c>
      <x:c r="C66" s="11" t="str">
        <x:v>ibds-26-s07-d08</x:v>
      </x:c>
      <x:c r="D66" s="11" t="str">
        <x:v>Paper 2 source synthesis; connect two sources around one theme</x:v>
      </x:c>
      <x:c r="E66" s="11" t="str">
        <x:v>Independent / 70 min</x:v>
      </x:c>
      <x:c r="F66" s="11" t="str">
        <x:v>Paper 2 source synthesis; connect two sources around one theme. Use IEA Energy and AI: estimates, assumptions and regional differences. Produce a labelled explanation with a specific evidence reference; distinguish what the source establishes from your inference.</x:v>
      </x:c>
      <x:c r="G66" s="11" t="str">
        <x:v>cross-source synthesis</x:v>
      </x:c>
      <x:c r="H66" s="11" t="str">
        <x:v>Paper 1 transfer: Judge a proposed rural data centre</x:v>
      </x:c>
      <x:c r="I66" s="11" t="str">
        <x:v>Narrow a question around a specific example and defensible evidence</x:v>
      </x:c>
      <x:c r="J66" s="11" t="str">
        <x:v>Judge a proposed rural data centre</x:v>
      </x:c>
      <x:c r="K66" s="11" t="str">
        <x:v>ibds-26-s07-synthesis</x:v>
      </x:c>
      <x:c r="L66" s="11" t="str">
        <x:v>ibds-26-s07-d08-materials</x:v>
      </x:c>
      <x:c r="M66" s="11" t="str">
        <x:v>Planned</x:v>
      </x:c>
      <x:c r="N66" s="11" t="n">
        <x:v>0</x:v>
      </x:c>
    </x:row>
    <x:row r="67" ht="75" customHeight="1">
      <x:c r="A67" s="12" t="n">
        <x:v>46365</x:v>
      </x:c>
      <x:c r="B67" s="10" t="n">
        <x:v>63</x:v>
      </x:c>
      <x:c r="C67" s="10" t="str">
        <x:v>ibds-26-s07-d09</x:v>
      </x:c>
      <x:c r="D67" s="10" t="str">
        <x:v>Revise one answer and defend a conditional judgement: What evidence would overturn your preferred trade-off?</x:v>
      </x:c>
      <x:c r="E67" s="10" t="str">
        <x:v>Critique / revision / 70 min</x:v>
      </x:c>
      <x:c r="F67" s="10" t="str">
        <x:v>Revise one answer and defend a conditional judgement: What evidence would overturn your preferred trade-off?. Use IEA Energy and AI: estimates, assumptions and regional differences. Produce a labelled explanation with a specific evidence reference; distinguish what the source establishes from your inference. Add a one-sentence possible inquiry question tied to this specific case; store it as IA preparation, not assessed IA writing.</x:v>
      </x:c>
      <x:c r="G67" s="10" t="str">
        <x:v>conditional judgement and repair</x:v>
      </x:c>
      <x:c r="H67" s="10" t="str">
        <x:v>Paper 2 source synthesis; connect two sources around one theme</x:v>
      </x:c>
      <x:c r="I67" s="10" t="str">
        <x:v>Narrow a question around a specific example and defensible evidence</x:v>
      </x:c>
      <x:c r="J67" s="10" t="str">
        <x:v>Judge a proposed rural data centre</x:v>
      </x:c>
      <x:c r="K67" s="10" t="str">
        <x:v>ibds-26-s07-defence</x:v>
      </x:c>
      <x:c r="L67" s="10" t="str">
        <x:v>ibds-26-s07-d09-materials</x:v>
      </x:c>
      <x:c r="M67" s="10" t="str">
        <x:v>Planned</x:v>
      </x:c>
      <x:c r="N67" s="10" t="n">
        <x:v>0</x:v>
      </x:c>
    </x:row>
    <x:row r="68" ht="49" customHeight="1">
      <x:c r="A68" s="13" t="n">
        <x:v>46366</x:v>
      </x:c>
      <x:c r="B68" s="11" t="n">
        <x:v>64</x:v>
      </x:c>
      <x:c r="C68" s="11" t="str">
        <x:v>ibds-26-s08-d01</x:v>
      </x:c>
      <x:c r="D68" s="11" t="str">
        <x:v>Retrieve prior learning; diagnose a new scenario in inquiry feasibility and communication</x:v>
      </x:c>
      <x:c r="E68" s="11" t="str">
        <x:v>Model + guided practice / 70 min</x:v>
      </x:c>
      <x:c r="F68" s="11" t="str">
        <x:v>Retrieve prior learning; diagnose a new scenario in inquiry feasibility and communication. Use Student issue shortlist: health, education, work or local community. Produce a labelled explanation with a specific evidence reference; distinguish what the source establishes from your inference.</x:v>
      </x:c>
      <x:c r="G68" s="11" t="str">
        <x:v>mechanism</x:v>
      </x:c>
      <x:c r="H68" s="11" t="str">
        <x:v>Revise one answer and defend a conditional judgement: What evidence would overturn your preferred trade-off?</x:v>
      </x:c>
      <x:c r="I68" s="11" t="str">
        <x:v>Transfer the whole chain without a sentence-by-sentence scaffold</x:v>
      </x:c>
      <x:c r="J68" s="11" t="str">
        <x:v>Defend why one question is feasible and another is not</x:v>
      </x:c>
      <x:c r="K68" s="11" t="str"/>
      <x:c r="L68" s="11" t="str">
        <x:v>ibds-26-s08-d01-materials</x:v>
      </x:c>
      <x:c r="M68" s="11" t="str">
        <x:v>Planned</x:v>
      </x:c>
      <x:c r="N68" s="11" t="n">
        <x:v>0</x:v>
      </x:c>
    </x:row>
    <x:row r="69" ht="49" customHeight="1">
      <x:c r="A69" s="12" t="n">
        <x:v>46367</x:v>
      </x:c>
      <x:c r="B69" s="10" t="n">
        <x:v>65</x:v>
      </x:c>
      <x:c r="C69" s="10" t="str">
        <x:v>ibds-26-s08-d02</x:v>
      </x:c>
      <x:c r="D69" s="10" t="str">
        <x:v>Generate three issue→question→specific-example options</x:v>
      </x:c>
      <x:c r="E69" s="10" t="str">
        <x:v>Model + guided practice / 70 min</x:v>
      </x:c>
      <x:c r="F69" s="10" t="str">
        <x:v>Generate three issue→question→specific-example options. Use Student issue shortlist: health, education, work or local community. Produce a labelled explanation with a specific evidence reference; distinguish what the source establishes from your inference.</x:v>
      </x:c>
      <x:c r="G69" s="10" t="str">
        <x:v>case evidence</x:v>
      </x:c>
      <x:c r="H69" s="10" t="str">
        <x:v>Retrieve prior learning; diagnose a new scenario in inquiry feasibility and communication</x:v>
      </x:c>
      <x:c r="I69" s="10" t="str">
        <x:v>Transfer the whole chain without a sentence-by-sentence scaffold</x:v>
      </x:c>
      <x:c r="J69" s="10" t="str">
        <x:v>Defend why one question is feasible and another is not</x:v>
      </x:c>
      <x:c r="K69" s="10" t="str"/>
      <x:c r="L69" s="10" t="str">
        <x:v>ibds-26-s08-d02-materials</x:v>
      </x:c>
      <x:c r="M69" s="10" t="str">
        <x:v>Planned</x:v>
      </x:c>
      <x:c r="N69" s="10" t="n">
        <x:v>0</x:v>
      </x:c>
    </x:row>
    <x:row r="70" ht="49" customHeight="1">
      <x:c r="A70" s="13" t="n">
        <x:v>46370</x:v>
      </x:c>
      <x:c r="B70" s="11" t="n">
        <x:v>66</x:v>
      </x:c>
      <x:c r="C70" s="11" t="str">
        <x:v>ibds-26-s08-d03</x:v>
      </x:c>
      <x:c r="D70" s="11" t="str">
        <x:v>Check source access and competing perspectives for two options</x:v>
      </x:c>
      <x:c r="E70" s="11" t="str">
        <x:v>Model + guided practice / 70 min</x:v>
      </x:c>
      <x:c r="F70" s="11" t="str">
        <x:v>Run the lab: Question clinic; source triangulation; contrasting perspectives map. Predict one result before changing a variable; record one result and its limitation; explain a stakeholder consequence. The lab models a selected mechanism, not the entire real system.</x:v>
      </x:c>
      <x:c r="G70" s="11" t="str">
        <x:v>technical model</x:v>
      </x:c>
      <x:c r="H70" s="11" t="str">
        <x:v>Generate three issue→question→specific-example options</x:v>
      </x:c>
      <x:c r="I70" s="11" t="str">
        <x:v>Transfer the whole chain without a sentence-by-sentence scaffold</x:v>
      </x:c>
      <x:c r="J70" s="11" t="str">
        <x:v>Defend why one question is feasible and another is not</x:v>
      </x:c>
      <x:c r="K70" s="11" t="str"/>
      <x:c r="L70" s="11" t="str">
        <x:v>ibds-26-s08-d03-materials</x:v>
      </x:c>
      <x:c r="M70" s="11" t="str">
        <x:v>Planned</x:v>
      </x:c>
      <x:c r="N70" s="11" t="n">
        <x:v>0</x:v>
      </x:c>
    </x:row>
    <x:row r="71" ht="49" customHeight="1">
      <x:c r="A71" s="12" t="n">
        <x:v>46371</x:v>
      </x:c>
      <x:c r="B71" s="10" t="n">
        <x:v>67</x:v>
      </x:c>
      <x:c r="C71" s="10" t="str">
        <x:v>ibds-26-s08-d04</x:v>
      </x:c>
      <x:c r="D71" s="10" t="str">
        <x:v>Defend one feasible question; identify what evidence is missing</x:v>
      </x:c>
      <x:c r="E71" s="10" t="str">
        <x:v>Model + guided practice / 70 min</x:v>
      </x:c>
      <x:c r="F71" s="10" t="str">
        <x:v>Defend one feasible question; identify what evidence is missing. Use Student issue shortlist: health, education, work or local community. Produce a labelled explanation with a specific evidence reference; distinguish what the source establishes from your inference.</x:v>
      </x:c>
      <x:c r="G71" s="10" t="str">
        <x:v>source evaluation</x:v>
      </x:c>
      <x:c r="H71" s="10" t="str">
        <x:v>Check source access and competing perspectives for two options</x:v>
      </x:c>
      <x:c r="I71" s="10" t="str">
        <x:v>Transfer the whole chain without a sentence-by-sentence scaffold</x:v>
      </x:c>
      <x:c r="J71" s="10" t="str">
        <x:v>Defend why one question is feasible and another is not</x:v>
      </x:c>
      <x:c r="K71" s="10" t="str">
        <x:v>ibds-26-s08-defence</x:v>
      </x:c>
      <x:c r="L71" s="10" t="str">
        <x:v>ibds-26-s08-d04-materials</x:v>
      </x:c>
      <x:c r="M71" s="10" t="str">
        <x:v>Planned</x:v>
      </x:c>
      <x:c r="N71" s="10" t="n">
        <x:v>0</x:v>
      </x:c>
    </x:row>
    <x:row r="72" ht="49" customHeight="1">
      <x:c r="A72" s="13" t="n">
        <x:v>46372</x:v>
      </x:c>
      <x:c r="B72" s="11" t="n">
        <x:v>68</x:v>
      </x:c>
      <x:c r="C72" s="11" t="str">
        <x:v>ibds-26-s08-d05</x:v>
      </x:c>
      <x:c r="D72" s="11" t="str">
        <x:v>Independent quiz: mechanism + delayed retrieval; feedback and repair</x:v>
      </x:c>
      <x:c r="E72" s="11" t="str">
        <x:v>Independent / 70 min</x:v>
      </x:c>
      <x:c r="F72" s="11" t="str">
        <x:v>Independent quiz: mechanism + delayed retrieval; feedback and repair. Use Student issue shortlist: health, education, work or local community. Produce a labelled explanation with a specific evidence reference; distinguish what the source establishes from your inference.</x:v>
      </x:c>
      <x:c r="G72" s="11" t="str">
        <x:v>delayed retrieval</x:v>
      </x:c>
      <x:c r="H72" s="11" t="str">
        <x:v>Defend one feasible question; identify what evidence is missing</x:v>
      </x:c>
      <x:c r="I72" s="11" t="str">
        <x:v>Transfer the whole chain without a sentence-by-sentence scaffold</x:v>
      </x:c>
      <x:c r="J72" s="11" t="str">
        <x:v>Defend why one question is feasible and another is not</x:v>
      </x:c>
      <x:c r="K72" s="11" t="str">
        <x:v>ibds-26-s08-quiz</x:v>
      </x:c>
      <x:c r="L72" s="11" t="str">
        <x:v>ibds-26-s08-d05-materials</x:v>
      </x:c>
      <x:c r="M72" s="11" t="str">
        <x:v>Planned</x:v>
      </x:c>
      <x:c r="N72" s="11" t="n">
        <x:v>0</x:v>
      </x:c>
    </x:row>
    <x:row r="73" ht="49" customHeight="1">
      <x:c r="A73" s="12" t="n">
        <x:v>46373</x:v>
      </x:c>
      <x:c r="B73" s="10" t="n">
        <x:v>69</x:v>
      </x:c>
      <x:c r="C73" s="10" t="str">
        <x:v>ibds-26-s08-d06</x:v>
      </x:c>
      <x:c r="D73" s="10" t="str">
        <x:v>Compare stakeholders and use a concept to explain a causal relationship</x:v>
      </x:c>
      <x:c r="E73" s="10" t="str">
        <x:v>Model + guided practice / 70 min</x:v>
      </x:c>
      <x:c r="F73" s="10" t="str">
        <x:v>Compare stakeholders and use a concept to explain a causal relationship. Use Student issue shortlist: health, education, work or local community. Produce a labelled explanation with a specific evidence reference; distinguish what the source establishes from your inference.</x:v>
      </x:c>
      <x:c r="G73" s="10" t="str">
        <x:v>stakeholder/concept causal analysis</x:v>
      </x:c>
      <x:c r="H73" s="10" t="str">
        <x:v>Independent quiz: mechanism + delayed retrieval; feedback and repair</x:v>
      </x:c>
      <x:c r="I73" s="10" t="str">
        <x:v>Transfer the whole chain without a sentence-by-sentence scaffold</x:v>
      </x:c>
      <x:c r="J73" s="10" t="str">
        <x:v>Defend why one question is feasible and another is not</x:v>
      </x:c>
      <x:c r="K73" s="10" t="str"/>
      <x:c r="L73" s="10" t="str">
        <x:v>ibds-26-s08-d06-materials</x:v>
      </x:c>
      <x:c r="M73" s="10" t="str">
        <x:v>Planned</x:v>
      </x:c>
      <x:c r="N73" s="10" t="n">
        <x:v>0</x:v>
      </x:c>
    </x:row>
    <x:row r="74" ht="49" customHeight="1">
      <x:c r="A74" s="13" t="n">
        <x:v>46374</x:v>
      </x:c>
      <x:c r="B74" s="11" t="n">
        <x:v>70</x:v>
      </x:c>
      <x:c r="C74" s="11" t="str">
        <x:v>ibds-26-s08-d07</x:v>
      </x:c>
      <x:c r="D74" s="11" t="str">
        <x:v>Paper 1 transfer: Defend why one question is feasible and another is not</x:v>
      </x:c>
      <x:c r="E74" s="11" t="str">
        <x:v>Independent / 70 min</x:v>
      </x:c>
      <x:c r="F74" s="11" t="str">
        <x:v>Paper 1 transfer: Defend why one question is feasible and another is not. Use Student issue shortlist: health, education, work or local community. Produce a labelled explanation with a specific evidence reference; distinguish what the source establishes from your inference.</x:v>
      </x:c>
      <x:c r="G74" s="11" t="str">
        <x:v>scenario-specific evaluation</x:v>
      </x:c>
      <x:c r="H74" s="11" t="str">
        <x:v>Compare stakeholders and use a concept to explain a causal relationship</x:v>
      </x:c>
      <x:c r="I74" s="11" t="str">
        <x:v>Transfer the whole chain without a sentence-by-sentence scaffold</x:v>
      </x:c>
      <x:c r="J74" s="11" t="str">
        <x:v>Defend why one question is feasible and another is not</x:v>
      </x:c>
      <x:c r="K74" s="11" t="str">
        <x:v>ibds-26-s08-transfer</x:v>
      </x:c>
      <x:c r="L74" s="11" t="str">
        <x:v>ibds-26-s08-d07-materials</x:v>
      </x:c>
      <x:c r="M74" s="11" t="str">
        <x:v>Planned</x:v>
      </x:c>
      <x:c r="N74" s="11" t="n">
        <x:v>0</x:v>
      </x:c>
    </x:row>
    <x:row r="75" ht="49" customHeight="1">
      <x:c r="A75" s="12" t="n">
        <x:v>46391</x:v>
      </x:c>
      <x:c r="B75" s="10" t="n">
        <x:v>71</x:v>
      </x:c>
      <x:c r="C75" s="10" t="str">
        <x:v>ibds-26-s08-d08</x:v>
      </x:c>
      <x:c r="D75" s="10" t="str">
        <x:v>Paper 2 source synthesis; connect two sources around one theme</x:v>
      </x:c>
      <x:c r="E75" s="10" t="str">
        <x:v>Independent / 70 min</x:v>
      </x:c>
      <x:c r="F75" s="10" t="str">
        <x:v>Paper 2 source synthesis; connect two sources around one theme. Use Student issue shortlist: health, education, work or local community. Produce a labelled explanation with a specific evidence reference; distinguish what the source establishes from your inference.</x:v>
      </x:c>
      <x:c r="G75" s="10" t="str">
        <x:v>cross-source synthesis</x:v>
      </x:c>
      <x:c r="H75" s="10" t="str">
        <x:v>Paper 1 transfer: Defend why one question is feasible and another is not</x:v>
      </x:c>
      <x:c r="I75" s="10" t="str">
        <x:v>Transfer the whole chain without a sentence-by-sentence scaffold</x:v>
      </x:c>
      <x:c r="J75" s="10" t="str">
        <x:v>Defend why one question is feasible and another is not</x:v>
      </x:c>
      <x:c r="K75" s="10" t="str">
        <x:v>ibds-26-s08-synthesis</x:v>
      </x:c>
      <x:c r="L75" s="10" t="str">
        <x:v>ibds-26-s08-d08-materials</x:v>
      </x:c>
      <x:c r="M75" s="10" t="str">
        <x:v>Planned</x:v>
      </x:c>
      <x:c r="N75" s="10" t="n">
        <x:v>0</x:v>
      </x:c>
    </x:row>
    <x:row r="76" ht="49" customHeight="1">
      <x:c r="A76" s="13" t="n">
        <x:v>46392</x:v>
      </x:c>
      <x:c r="B76" s="11" t="n">
        <x:v>72</x:v>
      </x:c>
      <x:c r="C76" s="11" t="str">
        <x:v>ibds-26-s08-d09</x:v>
      </x:c>
      <x:c r="D76" s="11" t="str">
        <x:v>Revise one answer and defend a conditional judgement: Which source could challenge your emerging answer?</x:v>
      </x:c>
      <x:c r="E76" s="11" t="str">
        <x:v>Critique / revision / 70 min</x:v>
      </x:c>
      <x:c r="F76" s="11" t="str">
        <x:v>Revise one answer and defend a conditional judgement: Which source could challenge your emerging answer?. Use Student issue shortlist: health, education, work or local community. Produce a labelled explanation with a specific evidence reference; distinguish what the source establishes from your inference.</x:v>
      </x:c>
      <x:c r="G76" s="11" t="str">
        <x:v>conditional judgement and repair</x:v>
      </x:c>
      <x:c r="H76" s="11" t="str">
        <x:v>Paper 2 source synthesis; connect two sources around one theme</x:v>
      </x:c>
      <x:c r="I76" s="11" t="str">
        <x:v>Transfer the whole chain without a sentence-by-sentence scaffold</x:v>
      </x:c>
      <x:c r="J76" s="11" t="str">
        <x:v>Defend why one question is feasible and another is not</x:v>
      </x:c>
      <x:c r="K76" s="11" t="str">
        <x:v>ibds-26-s08-defence</x:v>
      </x:c>
      <x:c r="L76" s="11" t="str">
        <x:v>ibds-26-s08-d09-materials</x:v>
      </x:c>
      <x:c r="M76" s="11" t="str">
        <x:v>Planned</x:v>
      </x:c>
      <x:c r="N76" s="11" t="n">
        <x:v>0</x:v>
      </x:c>
    </x:row>
    <x:row r="77" ht="49" customHeight="1">
      <x:c r="A77" s="12" t="n">
        <x:v>46393</x:v>
      </x:c>
      <x:c r="B77" s="10" t="n">
        <x:v>73</x:v>
      </x:c>
      <x:c r="C77" s="10" t="str">
        <x:v>ibds-26-s09-d01</x:v>
      </x:c>
      <x:c r="D77" s="10" t="str">
        <x:v>Retrieve prior learning; diagnose a new scenario in semester synthesis and diagnostic repair</x:v>
      </x:c>
      <x:c r="E77" s="10" t="str">
        <x:v>Model + guided practice / 70 min</x:v>
      </x:c>
      <x:c r="F77" s="10" t="str">
        <x:v>Retrieve prior learning; diagnose a new scenario in semester synthesis and diagnostic repair. Use Unseen teacher-built mixed case/source pack. Produce a labelled explanation with a specific evidence reference; distinguish what the source establishes from your inference.</x:v>
      </x:c>
      <x:c r="G77" s="10" t="str">
        <x:v>mechanism</x:v>
      </x:c>
      <x:c r="H77" s="10" t="str">
        <x:v>Revise one answer and defend a conditional judgement: Which source could challenge your emerging answer?</x:v>
      </x:c>
      <x:c r="I77" s="10" t="str">
        <x:v>Adapt to this scenario; integrate own knowledge without a memorized answer</x:v>
      </x:c>
      <x:c r="J77" s="10" t="str">
        <x:v>Complete P1 sections and a P2 thematic response independently</x:v>
      </x:c>
      <x:c r="K77" s="10" t="str"/>
      <x:c r="L77" s="10" t="str">
        <x:v>ibds-26-s09-d01-materials</x:v>
      </x:c>
      <x:c r="M77" s="10" t="str">
        <x:v>Planned</x:v>
      </x:c>
      <x:c r="N77" s="10" t="n">
        <x:v>0</x:v>
      </x:c>
    </x:row>
    <x:row r="78" ht="49" customHeight="1">
      <x:c r="A78" s="13" t="n">
        <x:v>46394</x:v>
      </x:c>
      <x:c r="B78" s="11" t="n">
        <x:v>74</x:v>
      </x:c>
      <x:c r="C78" s="11" t="str">
        <x:v>ibds-26-s09-d02</x:v>
      </x:c>
      <x:c r="D78" s="11" t="str">
        <x:v>Model mechanism; annotate the specific case: Unseen teacher-built mixed case/source pack</x:v>
      </x:c>
      <x:c r="E78" s="11" t="str">
        <x:v>Model + guided practice / 70 min</x:v>
      </x:c>
      <x:c r="F78" s="11" t="str">
        <x:v>Model mechanism; annotate the specific case: Unseen teacher-built mixed case/source pack. Use Unseen teacher-built mixed case/source pack. Produce a labelled explanation with a specific evidence reference; distinguish what the source establishes from your inference.</x:v>
      </x:c>
      <x:c r="G78" s="11" t="str">
        <x:v>case evidence</x:v>
      </x:c>
      <x:c r="H78" s="11" t="str">
        <x:v>Retrieve prior learning; diagnose a new scenario in semester synthesis and diagnostic repair</x:v>
      </x:c>
      <x:c r="I78" s="11" t="str">
        <x:v>Adapt to this scenario; integrate own knowledge without a memorized answer</x:v>
      </x:c>
      <x:c r="J78" s="11" t="str">
        <x:v>Complete P1 sections and a P2 thematic response independently</x:v>
      </x:c>
      <x:c r="K78" s="11" t="str"/>
      <x:c r="L78" s="11" t="str">
        <x:v>ibds-26-s09-d02-materials</x:v>
      </x:c>
      <x:c r="M78" s="11" t="str">
        <x:v>Planned</x:v>
      </x:c>
      <x:c r="N78" s="11" t="n">
        <x:v>0</x:v>
      </x:c>
    </x:row>
    <x:row r="79" ht="49" customHeight="1">
      <x:c r="A79" s="12" t="n">
        <x:v>46395</x:v>
      </x:c>
      <x:c r="B79" s="10" t="n">
        <x:v>75</x:v>
      </x:c>
      <x:c r="C79" s="10" t="str">
        <x:v>ibds-26-s09-d03</x:v>
      </x:c>
      <x:c r="D79" s="10" t="str">
        <x:v>Guided lab: Argument clinic: mechanism, evidence, weighing and judgement</x:v>
      </x:c>
      <x:c r="E79" s="10" t="str">
        <x:v>Model + guided practice / 70 min</x:v>
      </x:c>
      <x:c r="F79" s="10" t="str">
        <x:v>Run the lab: Argument clinic: mechanism, evidence, weighing and judgement. Predict one result before changing a variable; record one result and its limitation; explain a stakeholder consequence. The lab models a selected mechanism, not the entire real system.</x:v>
      </x:c>
      <x:c r="G79" s="10" t="str">
        <x:v>technical model</x:v>
      </x:c>
      <x:c r="H79" s="10" t="str">
        <x:v>Model mechanism; annotate the specific case: Unseen teacher-built mixed case/source pack</x:v>
      </x:c>
      <x:c r="I79" s="10" t="str">
        <x:v>Adapt to this scenario; integrate own knowledge without a memorized answer</x:v>
      </x:c>
      <x:c r="J79" s="10" t="str">
        <x:v>Complete P1 sections and a P2 thematic response independently</x:v>
      </x:c>
      <x:c r="K79" s="10" t="str"/>
      <x:c r="L79" s="10" t="str">
        <x:v>ibds-26-s09-d03-materials</x:v>
      </x:c>
      <x:c r="M79" s="10" t="str">
        <x:v>Planned</x:v>
      </x:c>
      <x:c r="N79" s="10" t="n">
        <x:v>0</x:v>
      </x:c>
    </x:row>
    <x:row r="80" ht="49" customHeight="1">
      <x:c r="A80" s="13" t="n">
        <x:v>46398</x:v>
      </x:c>
      <x:c r="B80" s="11" t="n">
        <x:v>76</x:v>
      </x:c>
      <x:c r="C80" s="11" t="str">
        <x:v>ibds-26-s09-d04</x:v>
      </x:c>
      <x:c r="D80" s="11" t="str">
        <x:v>Explain results; source-check one claim; 2–3 minute rotating defence</x:v>
      </x:c>
      <x:c r="E80" s="11" t="str">
        <x:v>Model + guided practice / 70 min</x:v>
      </x:c>
      <x:c r="F80" s="11" t="str">
        <x:v>Explain results; source-check one claim; 2–3 minute rotating defence. Use Unseen teacher-built mixed case/source pack. Produce a labelled explanation with a specific evidence reference; distinguish what the source establishes from your inference.</x:v>
      </x:c>
      <x:c r="G80" s="11" t="str">
        <x:v>source evaluation</x:v>
      </x:c>
      <x:c r="H80" s="11" t="str">
        <x:v>Guided lab: Argument clinic: mechanism, evidence, weighing and judgement</x:v>
      </x:c>
      <x:c r="I80" s="11" t="str">
        <x:v>Adapt to this scenario; integrate own knowledge without a memorized answer</x:v>
      </x:c>
      <x:c r="J80" s="11" t="str">
        <x:v>Complete P1 sections and a P2 thematic response independently</x:v>
      </x:c>
      <x:c r="K80" s="11" t="str">
        <x:v>ibds-26-s09-defence</x:v>
      </x:c>
      <x:c r="L80" s="11" t="str">
        <x:v>ibds-26-s09-d04-materials</x:v>
      </x:c>
      <x:c r="M80" s="11" t="str">
        <x:v>Planned</x:v>
      </x:c>
      <x:c r="N80" s="11" t="n">
        <x:v>0</x:v>
      </x:c>
    </x:row>
    <x:row r="81" ht="49" customHeight="1">
      <x:c r="A81" s="12" t="n">
        <x:v>46399</x:v>
      </x:c>
      <x:c r="B81" s="10" t="n">
        <x:v>77</x:v>
      </x:c>
      <x:c r="C81" s="10" t="str">
        <x:v>ibds-26-s09-d05</x:v>
      </x:c>
      <x:c r="D81" s="10" t="str">
        <x:v>Independent quiz: mechanism + delayed retrieval; feedback and repair</x:v>
      </x:c>
      <x:c r="E81" s="10" t="str">
        <x:v>Independent / 70 min</x:v>
      </x:c>
      <x:c r="F81" s="10" t="str">
        <x:v>Independent quiz: mechanism + delayed retrieval; feedback and repair. Use Unseen teacher-built mixed case/source pack. Produce a labelled explanation with a specific evidence reference; distinguish what the source establishes from your inference.</x:v>
      </x:c>
      <x:c r="G81" s="10" t="str">
        <x:v>delayed retrieval</x:v>
      </x:c>
      <x:c r="H81" s="10" t="str">
        <x:v>Explain results; source-check one claim; 2–3 minute rotating defence</x:v>
      </x:c>
      <x:c r="I81" s="10" t="str">
        <x:v>Adapt to this scenario; integrate own knowledge without a memorized answer</x:v>
      </x:c>
      <x:c r="J81" s="10" t="str">
        <x:v>Complete P1 sections and a P2 thematic response independently</x:v>
      </x:c>
      <x:c r="K81" s="10" t="str">
        <x:v>ibds-26-s09-quiz</x:v>
      </x:c>
      <x:c r="L81" s="10" t="str">
        <x:v>ibds-26-s09-d05-materials</x:v>
      </x:c>
      <x:c r="M81" s="10" t="str">
        <x:v>Planned</x:v>
      </x:c>
      <x:c r="N81" s="10" t="n">
        <x:v>0</x:v>
      </x:c>
    </x:row>
    <x:row r="82" ht="49" customHeight="1">
      <x:c r="A82" s="13" t="n">
        <x:v>46400</x:v>
      </x:c>
      <x:c r="B82" s="11" t="n">
        <x:v>78</x:v>
      </x:c>
      <x:c r="C82" s="11" t="str">
        <x:v>ibds-26-s09-d06</x:v>
      </x:c>
      <x:c r="D82" s="11" t="str">
        <x:v>Compare stakeholders and use a concept to explain a causal relationship</x:v>
      </x:c>
      <x:c r="E82" s="11" t="str">
        <x:v>Model + guided practice / 70 min</x:v>
      </x:c>
      <x:c r="F82" s="11" t="str">
        <x:v>Compare stakeholders and use a concept to explain a causal relationship. Use Unseen teacher-built mixed case/source pack. Produce a labelled explanation with a specific evidence reference; distinguish what the source establishes from your inference.</x:v>
      </x:c>
      <x:c r="G82" s="11" t="str">
        <x:v>stakeholder/concept causal analysis</x:v>
      </x:c>
      <x:c r="H82" s="11" t="str">
        <x:v>Independent quiz: mechanism + delayed retrieval; feedback and repair</x:v>
      </x:c>
      <x:c r="I82" s="11" t="str">
        <x:v>Adapt to this scenario; integrate own knowledge without a memorized answer</x:v>
      </x:c>
      <x:c r="J82" s="11" t="str">
        <x:v>Complete P1 sections and a P2 thematic response independently</x:v>
      </x:c>
      <x:c r="K82" s="11" t="str"/>
      <x:c r="L82" s="11" t="str">
        <x:v>ibds-26-s09-d06-materials</x:v>
      </x:c>
      <x:c r="M82" s="11" t="str">
        <x:v>Planned</x:v>
      </x:c>
      <x:c r="N82" s="11" t="n">
        <x:v>0</x:v>
      </x:c>
    </x:row>
    <x:row r="83" ht="49" customHeight="1">
      <x:c r="A83" s="12" t="n">
        <x:v>46401</x:v>
      </x:c>
      <x:c r="B83" s="10" t="n">
        <x:v>79</x:v>
      </x:c>
      <x:c r="C83" s="10" t="str">
        <x:v>ibds-26-s09-d07</x:v>
      </x:c>
      <x:c r="D83" s="10" t="str">
        <x:v>Independent P1 sections: identify this scenario’s constraints before answering</x:v>
      </x:c>
      <x:c r="E83" s="10" t="str">
        <x:v>Independent / 70 min</x:v>
      </x:c>
      <x:c r="F83" s="10" t="str">
        <x:v>Independent P1 sections: identify this scenario’s constraints before answering. Use Unseen teacher-built mixed case/source pack. Produce a labelled explanation with a specific evidence reference; distinguish what the source establishes from your inference.</x:v>
      </x:c>
      <x:c r="G83" s="10" t="str">
        <x:v>scenario-specific evaluation</x:v>
      </x:c>
      <x:c r="H83" s="10" t="str">
        <x:v>Compare stakeholders and use a concept to explain a causal relationship</x:v>
      </x:c>
      <x:c r="I83" s="10" t="str">
        <x:v>Adapt to this scenario; integrate own knowledge without a memorized answer</x:v>
      </x:c>
      <x:c r="J83" s="10" t="str">
        <x:v>Complete P1 sections and a P2 thematic response independently</x:v>
      </x:c>
      <x:c r="K83" s="10" t="str">
        <x:v>ibds-26-s09-transfer</x:v>
      </x:c>
      <x:c r="L83" s="10" t="str">
        <x:v>ibds-26-s09-d07-materials</x:v>
      </x:c>
      <x:c r="M83" s="10" t="str">
        <x:v>Planned</x:v>
      </x:c>
      <x:c r="N83" s="10" t="n">
        <x:v>0</x:v>
      </x:c>
    </x:row>
    <x:row r="84" ht="49" customHeight="1">
      <x:c r="A84" s="13" t="n">
        <x:v>46402</x:v>
      </x:c>
      <x:c r="B84" s="11" t="n">
        <x:v>80</x:v>
      </x:c>
      <x:c r="C84" s="11" t="str">
        <x:v>ibds-26-s09-d08</x:v>
      </x:c>
      <x:c r="D84" s="11" t="str">
        <x:v>Independent P2 thematic response; partial-paper diagnostic only</x:v>
      </x:c>
      <x:c r="E84" s="11" t="str">
        <x:v>Independent / 70 min</x:v>
      </x:c>
      <x:c r="F84" s="11" t="str">
        <x:v>Independent P2 thematic response; partial-paper diagnostic only. Use Unseen teacher-built mixed case/source pack. Produce a labelled explanation with a specific evidence reference; distinguish what the source establishes from your inference.</x:v>
      </x:c>
      <x:c r="G84" s="11" t="str">
        <x:v>cross-source synthesis</x:v>
      </x:c>
      <x:c r="H84" s="11" t="str">
        <x:v>Independent P1 sections: identify this scenario’s constraints before answering</x:v>
      </x:c>
      <x:c r="I84" s="11" t="str">
        <x:v>Adapt to this scenario; integrate own knowledge without a memorized answer</x:v>
      </x:c>
      <x:c r="J84" s="11" t="str">
        <x:v>Complete P1 sections and a P2 thematic response independently</x:v>
      </x:c>
      <x:c r="K84" s="11" t="str">
        <x:v>ibds-26-s09-synthesis</x:v>
      </x:c>
      <x:c r="L84" s="11" t="str">
        <x:v>ibds-26-s09-d08-materials</x:v>
      </x:c>
      <x:c r="M84" s="11" t="str">
        <x:v>Planned</x:v>
      </x:c>
      <x:c r="N84" s="11" t="n">
        <x:v>0</x:v>
      </x:c>
    </x:row>
    <x:row r="85" ht="49" customHeight="1">
      <x:c r="A85" s="12" t="n">
        <x:v>46405</x:v>
      </x:c>
      <x:c r="B85" s="10" t="n">
        <x:v>81</x:v>
      </x:c>
      <x:c r="C85" s="10" t="str">
        <x:v>ibds-26-s09-d09</x:v>
      </x:c>
      <x:c r="D85" s="10" t="str">
        <x:v>Build personal error profile and complete one parallel repair</x:v>
      </x:c>
      <x:c r="E85" s="10" t="str">
        <x:v>Critique / revision / 70 min</x:v>
      </x:c>
      <x:c r="F85" s="10" t="str">
        <x:v>Build personal error profile and complete one parallel repair. Use Unseen teacher-built mixed case/source pack. Produce a labelled explanation with a specific evidence reference; distinguish what the source establishes from your inference.</x:v>
      </x:c>
      <x:c r="G85" s="10" t="str">
        <x:v>conditional judgement and repair</x:v>
      </x:c>
      <x:c r="H85" s="10" t="str">
        <x:v>Independent P2 thematic response; partial-paper diagnostic only</x:v>
      </x:c>
      <x:c r="I85" s="10" t="str">
        <x:v>Adapt to this scenario; integrate own knowledge without a memorized answer</x:v>
      </x:c>
      <x:c r="J85" s="10" t="str">
        <x:v>Complete P1 sections and a P2 thematic response independently</x:v>
      </x:c>
      <x:c r="K85" s="10" t="str">
        <x:v>ibds-26-s09-defence</x:v>
      </x:c>
      <x:c r="L85" s="10" t="str">
        <x:v>ibds-26-s09-d09-materials</x:v>
      </x:c>
      <x:c r="M85" s="10" t="str">
        <x:v>Planned</x:v>
      </x:c>
      <x:c r="N85" s="10" t="n">
        <x:v>0</x:v>
      </x:c>
    </x:row>
    <x:row r="86" ht="49" customHeight="1">
      <x:c r="A86" s="13" t="n">
        <x:v>46406</x:v>
      </x:c>
      <x:c r="B86" s="11" t="n">
        <x:v>82</x:v>
      </x:c>
      <x:c r="C86" s="11" t="str">
        <x:v>ibds-26-s10-d01</x:v>
      </x:c>
      <x:c r="D86" s="11" t="str">
        <x:v>Retrieve prior learning; diagnose a new scenario in unfamiliar cases and source synthesis</x:v>
      </x:c>
      <x:c r="E86" s="11" t="str">
        <x:v>Model + guided practice / 70 min</x:v>
      </x:c>
      <x:c r="F86" s="11" t="str">
        <x:v>Retrieve prior learning; diagnose a new scenario in unfamiliar cases and source synthesis. Use Fresh health or knowledge context plus earlier contrasting cases. Produce a labelled explanation with a specific evidence reference; distinguish what the source establishes from your inference.</x:v>
      </x:c>
      <x:c r="G86" s="11" t="str">
        <x:v>mechanism</x:v>
      </x:c>
      <x:c r="H86" s="11" t="str">
        <x:v>Build personal error profile and complete one parallel repair</x:v>
      </x:c>
      <x:c r="I86" s="11" t="str">
        <x:v>Build the actual IA evidence base; track provenance and individual decisions</x:v>
      </x:c>
      <x:c r="J86" s="11" t="str">
        <x:v>Two timed sections with changed stakeholders and constraints</x:v>
      </x:c>
      <x:c r="K86" s="11" t="str"/>
      <x:c r="L86" s="11" t="str">
        <x:v>ibds-26-s10-d01-materials</x:v>
      </x:c>
      <x:c r="M86" s="11" t="str">
        <x:v>Planned</x:v>
      </x:c>
      <x:c r="N86" s="11" t="n">
        <x:v>0</x:v>
      </x:c>
    </x:row>
    <x:row r="87" ht="49" customHeight="1">
      <x:c r="A87" s="12" t="n">
        <x:v>46407</x:v>
      </x:c>
      <x:c r="B87" s="10" t="n">
        <x:v>83</x:v>
      </x:c>
      <x:c r="C87" s="10" t="str">
        <x:v>ibds-26-s10-d02</x:v>
      </x:c>
      <x:c r="D87" s="10" t="str">
        <x:v>Model mechanism; annotate the specific case: Fresh health or knowledge context plus earlier contrasting cases</x:v>
      </x:c>
      <x:c r="E87" s="10" t="str">
        <x:v>Model + guided practice / 70 min</x:v>
      </x:c>
      <x:c r="F87" s="10" t="str">
        <x:v>Model mechanism; annotate the specific case: Fresh health or knowledge context plus earlier contrasting cases. Use Fresh health or knowledge context plus earlier contrasting cases. Produce a labelled explanation with a specific evidence reference; distinguish what the source establishes from your inference.</x:v>
      </x:c>
      <x:c r="G87" s="10" t="str">
        <x:v>case evidence</x:v>
      </x:c>
      <x:c r="H87" s="10" t="str">
        <x:v>Retrieve prior learning; diagnose a new scenario in unfamiliar cases and source synthesis</x:v>
      </x:c>
      <x:c r="I87" s="10" t="str">
        <x:v>Build the actual IA evidence base; track provenance and individual decisions</x:v>
      </x:c>
      <x:c r="J87" s="10" t="str">
        <x:v>Two timed sections with changed stakeholders and constraints</x:v>
      </x:c>
      <x:c r="K87" s="10" t="str"/>
      <x:c r="L87" s="10" t="str">
        <x:v>ibds-26-s10-d02-materials</x:v>
      </x:c>
      <x:c r="M87" s="10" t="str">
        <x:v>Planned</x:v>
      </x:c>
      <x:c r="N87" s="10" t="n">
        <x:v>0</x:v>
      </x:c>
    </x:row>
    <x:row r="88" ht="49" customHeight="1">
      <x:c r="A88" s="13" t="n">
        <x:v>46408</x:v>
      </x:c>
      <x:c r="B88" s="11" t="n">
        <x:v>84</x:v>
      </x:c>
      <x:c r="C88" s="11" t="str">
        <x:v>ibds-26-s10-d03</x:v>
      </x:c>
      <x:c r="D88" s="11" t="str">
        <x:v>Guided lab: Source conflict lab: claim, data, provenance, limits</x:v>
      </x:c>
      <x:c r="E88" s="11" t="str">
        <x:v>Model + guided practice / 70 min</x:v>
      </x:c>
      <x:c r="F88" s="11" t="str">
        <x:v>Run the lab: Source conflict lab: claim, data, provenance, limits. Predict one result before changing a variable; record one result and its limitation; explain a stakeholder consequence. The lab models a selected mechanism, not the entire real system.</x:v>
      </x:c>
      <x:c r="G88" s="11" t="str">
        <x:v>technical model</x:v>
      </x:c>
      <x:c r="H88" s="11" t="str">
        <x:v>Model mechanism; annotate the specific case: Fresh health or knowledge context plus earlier contrasting cases</x:v>
      </x:c>
      <x:c r="I88" s="11" t="str">
        <x:v>Build the actual IA evidence base; track provenance and individual decisions</x:v>
      </x:c>
      <x:c r="J88" s="11" t="str">
        <x:v>Two timed sections with changed stakeholders and constraints</x:v>
      </x:c>
      <x:c r="K88" s="11" t="str"/>
      <x:c r="L88" s="11" t="str">
        <x:v>ibds-26-s10-d03-materials</x:v>
      </x:c>
      <x:c r="M88" s="11" t="str">
        <x:v>Planned</x:v>
      </x:c>
      <x:c r="N88" s="11" t="n">
        <x:v>0</x:v>
      </x:c>
    </x:row>
    <x:row r="89" ht="49" customHeight="1">
      <x:c r="A89" s="12" t="n">
        <x:v>46409</x:v>
      </x:c>
      <x:c r="B89" s="10" t="n">
        <x:v>85</x:v>
      </x:c>
      <x:c r="C89" s="10" t="str">
        <x:v>ibds-26-s10-d04</x:v>
      </x:c>
      <x:c r="D89" s="10" t="str">
        <x:v>Explain results; source-check one claim; 2–3 minute rotating defence</x:v>
      </x:c>
      <x:c r="E89" s="10" t="str">
        <x:v>Model + guided practice / 70 min</x:v>
      </x:c>
      <x:c r="F89" s="10" t="str">
        <x:v>Explain results; source-check one claim; 2–3 minute rotating defence. Use Fresh health or knowledge context plus earlier contrasting cases. Produce a labelled explanation with a specific evidence reference; distinguish what the source establishes from your inference.</x:v>
      </x:c>
      <x:c r="G89" s="10" t="str">
        <x:v>source evaluation</x:v>
      </x:c>
      <x:c r="H89" s="10" t="str">
        <x:v>Guided lab: Source conflict lab: claim, data, provenance, limits</x:v>
      </x:c>
      <x:c r="I89" s="10" t="str">
        <x:v>Build the actual IA evidence base; track provenance and individual decisions</x:v>
      </x:c>
      <x:c r="J89" s="10" t="str">
        <x:v>Two timed sections with changed stakeholders and constraints</x:v>
      </x:c>
      <x:c r="K89" s="10" t="str">
        <x:v>ibds-26-s10-defence</x:v>
      </x:c>
      <x:c r="L89" s="10" t="str">
        <x:v>ibds-26-s10-d04-materials</x:v>
      </x:c>
      <x:c r="M89" s="10" t="str">
        <x:v>Planned</x:v>
      </x:c>
      <x:c r="N89" s="10" t="n">
        <x:v>0</x:v>
      </x:c>
    </x:row>
    <x:row r="90" ht="49" customHeight="1">
      <x:c r="A90" s="13" t="n">
        <x:v>46412</x:v>
      </x:c>
      <x:c r="B90" s="11" t="n">
        <x:v>86</x:v>
      </x:c>
      <x:c r="C90" s="11" t="str">
        <x:v>ibds-26-s10-d05</x:v>
      </x:c>
      <x:c r="D90" s="11" t="str">
        <x:v>Independent quiz: mechanism + delayed retrieval; feedback and repair</x:v>
      </x:c>
      <x:c r="E90" s="11" t="str">
        <x:v>Independent / 70 min</x:v>
      </x:c>
      <x:c r="F90" s="11" t="str">
        <x:v>Independent quiz: mechanism + delayed retrieval; feedback and repair. Use Fresh health or knowledge context plus earlier contrasting cases. Produce a labelled explanation with a specific evidence reference; distinguish what the source establishes from your inference.</x:v>
      </x:c>
      <x:c r="G90" s="11" t="str">
        <x:v>delayed retrieval</x:v>
      </x:c>
      <x:c r="H90" s="11" t="str">
        <x:v>Explain results; source-check one claim; 2–3 minute rotating defence</x:v>
      </x:c>
      <x:c r="I90" s="11" t="str">
        <x:v>Build the actual IA evidence base; track provenance and individual decisions</x:v>
      </x:c>
      <x:c r="J90" s="11" t="str">
        <x:v>Two timed sections with changed stakeholders and constraints</x:v>
      </x:c>
      <x:c r="K90" s="11" t="str">
        <x:v>ibds-26-s10-quiz</x:v>
      </x:c>
      <x:c r="L90" s="11" t="str">
        <x:v>ibds-26-s10-d05-materials</x:v>
      </x:c>
      <x:c r="M90" s="11" t="str">
        <x:v>Planned</x:v>
      </x:c>
      <x:c r="N90" s="11" t="n">
        <x:v>0</x:v>
      </x:c>
    </x:row>
    <x:row r="91" ht="49" customHeight="1">
      <x:c r="A91" s="12" t="n">
        <x:v>46420</x:v>
      </x:c>
      <x:c r="B91" s="10" t="n">
        <x:v>87</x:v>
      </x:c>
      <x:c r="C91" s="10" t="str">
        <x:v>ibds-26-s10-d06</x:v>
      </x:c>
      <x:c r="D91" s="10" t="str">
        <x:v>Compare stakeholders and use a concept to explain a causal relationship</x:v>
      </x:c>
      <x:c r="E91" s="10" t="str">
        <x:v>Model + guided practice / 70 min</x:v>
      </x:c>
      <x:c r="F91" s="10" t="str">
        <x:v>Compare stakeholders and use a concept to explain a causal relationship. Use Fresh health or knowledge context plus earlier contrasting cases. Produce a labelled explanation with a specific evidence reference; distinguish what the source establishes from your inference.</x:v>
      </x:c>
      <x:c r="G91" s="10" t="str">
        <x:v>stakeholder/concept causal analysis</x:v>
      </x:c>
      <x:c r="H91" s="10" t="str">
        <x:v>Independent quiz: mechanism + delayed retrieval; feedback and repair</x:v>
      </x:c>
      <x:c r="I91" s="10" t="str">
        <x:v>Build the actual IA evidence base; track provenance and individual decisions</x:v>
      </x:c>
      <x:c r="J91" s="10" t="str">
        <x:v>Two timed sections with changed stakeholders and constraints</x:v>
      </x:c>
      <x:c r="K91" s="10" t="str"/>
      <x:c r="L91" s="10" t="str">
        <x:v>ibds-26-s10-d06-materials</x:v>
      </x:c>
      <x:c r="M91" s="10" t="str">
        <x:v>Planned</x:v>
      </x:c>
      <x:c r="N91" s="10" t="n">
        <x:v>0</x:v>
      </x:c>
    </x:row>
    <x:row r="92" ht="49" customHeight="1">
      <x:c r="A92" s="13" t="n">
        <x:v>46421</x:v>
      </x:c>
      <x:c r="B92" s="11" t="n">
        <x:v>88</x:v>
      </x:c>
      <x:c r="C92" s="11" t="str">
        <x:v>ibds-26-s10-d07</x:v>
      </x:c>
      <x:c r="D92" s="11" t="str">
        <x:v>Timed unfamiliar health/knowledge P1 section; review scenario fit</x:v>
      </x:c>
      <x:c r="E92" s="11" t="str">
        <x:v>Independent / 70 min</x:v>
      </x:c>
      <x:c r="F92" s="11" t="str">
        <x:v>Timed unfamiliar health/knowledge P1 section; review scenario fit. Use Fresh health or knowledge context plus earlier contrasting cases. Produce a labelled explanation with a specific evidence reference; distinguish what the source establishes from your inference.</x:v>
      </x:c>
      <x:c r="G92" s="11" t="str">
        <x:v>scenario-specific evaluation</x:v>
      </x:c>
      <x:c r="H92" s="11" t="str">
        <x:v>Compare stakeholders and use a concept to explain a causal relationship</x:v>
      </x:c>
      <x:c r="I92" s="11" t="str">
        <x:v>Build the actual IA evidence base; track provenance and individual decisions</x:v>
      </x:c>
      <x:c r="J92" s="11" t="str">
        <x:v>Two timed sections with changed stakeholders and constraints</x:v>
      </x:c>
      <x:c r="K92" s="11" t="str">
        <x:v>ibds-26-s10-transfer</x:v>
      </x:c>
      <x:c r="L92" s="11" t="str">
        <x:v>ibds-26-s10-d07-materials</x:v>
      </x:c>
      <x:c r="M92" s="11" t="str">
        <x:v>Planned</x:v>
      </x:c>
      <x:c r="N92" s="11" t="n">
        <x:v>0</x:v>
      </x:c>
    </x:row>
    <x:row r="93" ht="49" customHeight="1">
      <x:c r="A93" s="12" t="n">
        <x:v>46422</x:v>
      </x:c>
      <x:c r="B93" s="10" t="n">
        <x:v>89</x:v>
      </x:c>
      <x:c r="C93" s="10" t="str">
        <x:v>ibds-26-s10-d08</x:v>
      </x:c>
      <x:c r="D93" s="10" t="str">
        <x:v>Timed unfamiliar P2 synthesis section; identify source agreement/tension</x:v>
      </x:c>
      <x:c r="E93" s="10" t="str">
        <x:v>Independent / 70 min</x:v>
      </x:c>
      <x:c r="F93" s="10" t="str">
        <x:v>Timed unfamiliar P2 synthesis section; identify source agreement/tension. Use Fresh health or knowledge context plus earlier contrasting cases. Produce a labelled explanation with a specific evidence reference; distinguish what the source establishes from your inference.</x:v>
      </x:c>
      <x:c r="G93" s="10" t="str">
        <x:v>cross-source synthesis</x:v>
      </x:c>
      <x:c r="H93" s="10" t="str">
        <x:v>Timed unfamiliar health/knowledge P1 section; review scenario fit</x:v>
      </x:c>
      <x:c r="I93" s="10" t="str">
        <x:v>Build the actual IA evidence base; track provenance and individual decisions</x:v>
      </x:c>
      <x:c r="J93" s="10" t="str">
        <x:v>Two timed sections with changed stakeholders and constraints</x:v>
      </x:c>
      <x:c r="K93" s="10" t="str">
        <x:v>ibds-26-s10-synthesis</x:v>
      </x:c>
      <x:c r="L93" s="10" t="str">
        <x:v>ibds-26-s10-d08-materials</x:v>
      </x:c>
      <x:c r="M93" s="10" t="str">
        <x:v>Planned</x:v>
      </x:c>
      <x:c r="N93" s="10" t="n">
        <x:v>0</x:v>
      </x:c>
    </x:row>
    <x:row r="94" ht="49" customHeight="1">
      <x:c r="A94" s="13" t="n">
        <x:v>46423</x:v>
      </x:c>
      <x:c r="B94" s="11" t="n">
        <x:v>90</x:v>
      </x:c>
      <x:c r="C94" s="11" t="str">
        <x:v>ibds-26-s10-d09</x:v>
      </x:c>
      <x:c r="D94" s="11" t="str">
        <x:v>Compare two attempts and choose the next skill to repair</x:v>
      </x:c>
      <x:c r="E94" s="11" t="str">
        <x:v>Critique / revision / 70 min</x:v>
      </x:c>
      <x:c r="F94" s="11" t="str">
        <x:v>Compare two attempts and choose the next skill to repair. Use Fresh health or knowledge context plus earlier contrasting cases. Produce a labelled explanation with a specific evidence reference; distinguish what the source establishes from your inference.</x:v>
      </x:c>
      <x:c r="G94" s="11" t="str">
        <x:v>conditional judgement and repair</x:v>
      </x:c>
      <x:c r="H94" s="11" t="str">
        <x:v>Timed unfamiliar P2 synthesis section; identify source agreement/tension</x:v>
      </x:c>
      <x:c r="I94" s="11" t="str">
        <x:v>Build the actual IA evidence base; track provenance and individual decisions</x:v>
      </x:c>
      <x:c r="J94" s="11" t="str">
        <x:v>Two timed sections with changed stakeholders and constraints</x:v>
      </x:c>
      <x:c r="K94" s="11" t="str">
        <x:v>ibds-26-s10-defence</x:v>
      </x:c>
      <x:c r="L94" s="11" t="str">
        <x:v>ibds-26-s10-d09-materials</x:v>
      </x:c>
      <x:c r="M94" s="11" t="str">
        <x:v>Planned</x:v>
      </x:c>
      <x:c r="N94" s="11" t="n">
        <x:v>0</x:v>
      </x:c>
    </x:row>
    <x:row r="95" ht="36" customHeight="1">
      <x:c r="A95" s="12" t="n">
        <x:v>46426</x:v>
      </x:c>
      <x:c r="B95" s="10" t="n">
        <x:v>91</x:v>
      </x:c>
      <x:c r="C95" s="10" t="str">
        <x:v>ibds-26-s11-d01</x:v>
      </x:c>
      <x:c r="D95" s="10" t="str">
        <x:v>IA: establish approved question, specific case and feasible inquiry plan</x:v>
      </x:c>
      <x:c r="E95" s="10" t="str">
        <x:v>Formal IA / 70 min</x:v>
      </x:c>
      <x:c r="F95" s="10" t="str">
        <x:v>IA: establish approved question, specific case and feasible inquiry plan. Preserve the student-owned first attempt, sources and decisions.</x:v>
      </x:c>
      <x:c r="G95" s="10" t="str">
        <x:v>Build the actual IA evidence base; track provenance and individual decisions</x:v>
      </x:c>
      <x:c r="H95" s="10" t="str">
        <x:v>Compare two attempts and choose the next skill to repair</x:v>
      </x:c>
      <x:c r="I95" s="10" t="str">
        <x:v>Turn findings into analysis, implications and insight</x:v>
      </x:c>
      <x:c r="J95" s="10" t="str">
        <x:v>Explain source choices and counter-evidence</x:v>
      </x:c>
      <x:c r="K95" s="10" t="str"/>
      <x:c r="L95" s="10" t="str">
        <x:v>ibds-26-s11-d01-materials</x:v>
      </x:c>
      <x:c r="M95" s="10" t="str">
        <x:v>Planned</x:v>
      </x:c>
      <x:c r="N95" s="10" t="n">
        <x:v>70</x:v>
      </x:c>
    </x:row>
    <x:row r="96" ht="36" customHeight="1">
      <x:c r="A96" s="13" t="n">
        <x:v>46427</x:v>
      </x:c>
      <x:c r="B96" s="11" t="n">
        <x:v>92</x:v>
      </x:c>
      <x:c r="C96" s="11" t="str">
        <x:v>ibds-26-s11-d02</x:v>
      </x:c>
      <x:c r="D96" s="11" t="str">
        <x:v>IA: locate credible relevant sources and record provenance</x:v>
      </x:c>
      <x:c r="E96" s="11" t="str">
        <x:v>Formal IA / 70 min</x:v>
      </x:c>
      <x:c r="F96" s="11" t="str">
        <x:v>IA: locate credible relevant sources and record provenance. Preserve the student-owned first attempt, sources and decisions.</x:v>
      </x:c>
      <x:c r="G96" s="11" t="str">
        <x:v>Build the actual IA evidence base; track provenance and individual decisions</x:v>
      </x:c>
      <x:c r="H96" s="11" t="str">
        <x:v>IA: establish approved question, specific case and feasible inquiry plan</x:v>
      </x:c>
      <x:c r="I96" s="11" t="str">
        <x:v>Turn findings into analysis, implications and insight</x:v>
      </x:c>
      <x:c r="J96" s="11" t="str">
        <x:v>Explain source choices and counter-evidence</x:v>
      </x:c>
      <x:c r="K96" s="11" t="str"/>
      <x:c r="L96" s="11" t="str">
        <x:v>ibds-26-s11-d02-materials</x:v>
      </x:c>
      <x:c r="M96" s="11" t="str">
        <x:v>Planned</x:v>
      </x:c>
      <x:c r="N96" s="11" t="n">
        <x:v>70</x:v>
      </x:c>
    </x:row>
    <x:row r="97" ht="36" customHeight="1">
      <x:c r="A97" s="12" t="n">
        <x:v>46428</x:v>
      </x:c>
      <x:c r="B97" s="10" t="n">
        <x:v>93</x:v>
      </x:c>
      <x:c r="C97" s="10" t="str">
        <x:v>ibds-26-s11-d03</x:v>
      </x:c>
      <x:c r="D97" s="10" t="str">
        <x:v>IA: compare contrasting perspectives and source limitations</x:v>
      </x:c>
      <x:c r="E97" s="10" t="str">
        <x:v>Formal IA / 70 min</x:v>
      </x:c>
      <x:c r="F97" s="10" t="str">
        <x:v>IA: compare contrasting perspectives and source limitations. Preserve the student-owned first attempt, sources and decisions.</x:v>
      </x:c>
      <x:c r="G97" s="10" t="str">
        <x:v>Build the actual IA evidence base; track provenance and individual decisions</x:v>
      </x:c>
      <x:c r="H97" s="10" t="str">
        <x:v>IA: locate credible relevant sources and record provenance</x:v>
      </x:c>
      <x:c r="I97" s="10" t="str">
        <x:v>Turn findings into analysis, implications and insight</x:v>
      </x:c>
      <x:c r="J97" s="10" t="str">
        <x:v>Explain source choices and counter-evidence</x:v>
      </x:c>
      <x:c r="K97" s="10" t="str"/>
      <x:c r="L97" s="10" t="str">
        <x:v>ibds-26-s11-d03-materials</x:v>
      </x:c>
      <x:c r="M97" s="10" t="str">
        <x:v>Planned</x:v>
      </x:c>
      <x:c r="N97" s="10" t="n">
        <x:v>70</x:v>
      </x:c>
    </x:row>
    <x:row r="98" ht="36" customHeight="1">
      <x:c r="A98" s="13" t="n">
        <x:v>46429</x:v>
      </x:c>
      <x:c r="B98" s="11" t="n">
        <x:v>94</x:v>
      </x:c>
      <x:c r="C98" s="11" t="str">
        <x:v>ibds-26-s11-d04</x:v>
      </x:c>
      <x:c r="D98" s="11" t="str">
        <x:v>IA: select evidence and maintain individual inquiry notes</x:v>
      </x:c>
      <x:c r="E98" s="11" t="str">
        <x:v>Formal IA / 70 min</x:v>
      </x:c>
      <x:c r="F98" s="11" t="str">
        <x:v>IA: select evidence and maintain individual inquiry notes. Preserve the student-owned first attempt, sources and decisions.</x:v>
      </x:c>
      <x:c r="G98" s="11" t="str">
        <x:v>Build the actual IA evidence base; track provenance and individual decisions</x:v>
      </x:c>
      <x:c r="H98" s="11" t="str">
        <x:v>IA: compare contrasting perspectives and source limitations</x:v>
      </x:c>
      <x:c r="I98" s="11" t="str">
        <x:v>Turn findings into analysis, implications and insight</x:v>
      </x:c>
      <x:c r="J98" s="11" t="str">
        <x:v>Explain source choices and counter-evidence</x:v>
      </x:c>
      <x:c r="K98" s="11" t="str">
        <x:v>ibds-26-s11-defence</x:v>
      </x:c>
      <x:c r="L98" s="11" t="str">
        <x:v>ibds-26-s11-d04-materials</x:v>
      </x:c>
      <x:c r="M98" s="11" t="str">
        <x:v>Planned</x:v>
      </x:c>
      <x:c r="N98" s="11" t="n">
        <x:v>70</x:v>
      </x:c>
    </x:row>
    <x:row r="99" ht="36" customHeight="1">
      <x:c r="A99" s="12" t="n">
        <x:v>46430</x:v>
      </x:c>
      <x:c r="B99" s="10" t="n">
        <x:v>95</x:v>
      </x:c>
      <x:c r="C99" s="10" t="str">
        <x:v>ibds-26-s11-d05</x:v>
      </x:c>
      <x:c r="D99" s="10" t="str">
        <x:v>IA: refine inquiry scope and explain all three Cs connections</x:v>
      </x:c>
      <x:c r="E99" s="10" t="str">
        <x:v>Formal IA / 70 min</x:v>
      </x:c>
      <x:c r="F99" s="10" t="str">
        <x:v>IA: refine inquiry scope and explain all three Cs connections. Preserve the student-owned first attempt, sources and decisions.</x:v>
      </x:c>
      <x:c r="G99" s="10" t="str">
        <x:v>Build the actual IA evidence base; track provenance and individual decisions</x:v>
      </x:c>
      <x:c r="H99" s="10" t="str">
        <x:v>IA: select evidence and maintain individual inquiry notes</x:v>
      </x:c>
      <x:c r="I99" s="10" t="str">
        <x:v>Turn findings into analysis, implications and insight</x:v>
      </x:c>
      <x:c r="J99" s="10" t="str">
        <x:v>Explain source choices and counter-evidence</x:v>
      </x:c>
      <x:c r="K99" s="10" t="str"/>
      <x:c r="L99" s="10" t="str">
        <x:v>ibds-26-s11-d05-materials</x:v>
      </x:c>
      <x:c r="M99" s="10" t="str">
        <x:v>Planned</x:v>
      </x:c>
      <x:c r="N99" s="10" t="n">
        <x:v>70</x:v>
      </x:c>
    </x:row>
    <x:row r="100" ht="36" customHeight="1">
      <x:c r="A100" s="13" t="n">
        <x:v>46434</x:v>
      </x:c>
      <x:c r="B100" s="11" t="n">
        <x:v>96</x:v>
      </x:c>
      <x:c r="C100" s="11" t="str">
        <x:v>ibds-26-s11-d06</x:v>
      </x:c>
      <x:c r="D100" s="11" t="str">
        <x:v>IA: analyse claims against counter-evidence</x:v>
      </x:c>
      <x:c r="E100" s="11" t="str">
        <x:v>Formal IA / 70 min</x:v>
      </x:c>
      <x:c r="F100" s="11" t="str">
        <x:v>IA: analyse claims against counter-evidence. Preserve the student-owned first attempt, sources and decisions.</x:v>
      </x:c>
      <x:c r="G100" s="11" t="str">
        <x:v>Build the actual IA evidence base; track provenance and individual decisions</x:v>
      </x:c>
      <x:c r="H100" s="11" t="str">
        <x:v>IA: refine inquiry scope and explain all three Cs connections</x:v>
      </x:c>
      <x:c r="I100" s="11" t="str">
        <x:v>Turn findings into analysis, implications and insight</x:v>
      </x:c>
      <x:c r="J100" s="11" t="str">
        <x:v>Explain source choices and counter-evidence</x:v>
      </x:c>
      <x:c r="K100" s="11" t="str"/>
      <x:c r="L100" s="11" t="str">
        <x:v>ibds-26-s11-d06-materials</x:v>
      </x:c>
      <x:c r="M100" s="11" t="str">
        <x:v>Planned</x:v>
      </x:c>
      <x:c r="N100" s="11" t="n">
        <x:v>70</x:v>
      </x:c>
    </x:row>
    <x:row r="101" ht="36" customHeight="1">
      <x:c r="A101" s="12" t="n">
        <x:v>46435</x:v>
      </x:c>
      <x:c r="B101" s="10" t="n">
        <x:v>97</x:v>
      </x:c>
      <x:c r="C101" s="10" t="str">
        <x:v>ibds-26-s11-d07</x:v>
      </x:c>
      <x:c r="D101" s="10" t="str">
        <x:v>IA: conference on evidence gaps; document student decisions</x:v>
      </x:c>
      <x:c r="E101" s="10" t="str">
        <x:v>Formal IA / 70 min</x:v>
      </x:c>
      <x:c r="F101" s="10" t="str">
        <x:v>IA: conference on evidence gaps; document student decisions. Preserve the student-owned first attempt, sources and decisions.</x:v>
      </x:c>
      <x:c r="G101" s="10" t="str">
        <x:v>Build the actual IA evidence base; track provenance and individual decisions</x:v>
      </x:c>
      <x:c r="H101" s="10" t="str">
        <x:v>IA: analyse claims against counter-evidence</x:v>
      </x:c>
      <x:c r="I101" s="10" t="str">
        <x:v>Turn findings into analysis, implications and insight</x:v>
      </x:c>
      <x:c r="J101" s="10" t="str">
        <x:v>Explain source choices and counter-evidence</x:v>
      </x:c>
      <x:c r="K101" s="10" t="str"/>
      <x:c r="L101" s="10" t="str">
        <x:v>ibds-26-s11-d07-materials</x:v>
      </x:c>
      <x:c r="M101" s="10" t="str">
        <x:v>Planned</x:v>
      </x:c>
      <x:c r="N101" s="10" t="n">
        <x:v>70</x:v>
      </x:c>
    </x:row>
    <x:row r="102" ht="36" customHeight="1">
      <x:c r="A102" s="13" t="n">
        <x:v>46436</x:v>
      </x:c>
      <x:c r="B102" s="11" t="n">
        <x:v>98</x:v>
      </x:c>
      <x:c r="C102" s="11" t="str">
        <x:v>ibds-26-s11-d08</x:v>
      </x:c>
      <x:c r="D102" s="11" t="str">
        <x:v>IA: complete research checkpoint and analysis outline</x:v>
      </x:c>
      <x:c r="E102" s="11" t="str">
        <x:v>Formal IA / 70 min</x:v>
      </x:c>
      <x:c r="F102" s="11" t="str">
        <x:v>IA: complete research checkpoint and analysis outline. Preserve the student-owned first attempt, sources and decisions.</x:v>
      </x:c>
      <x:c r="G102" s="11" t="str">
        <x:v>Build the actual IA evidence base; track provenance and individual decisions</x:v>
      </x:c>
      <x:c r="H102" s="11" t="str">
        <x:v>IA: conference on evidence gaps; document student decisions</x:v>
      </x:c>
      <x:c r="I102" s="11" t="str">
        <x:v>Turn findings into analysis, implications and insight</x:v>
      </x:c>
      <x:c r="J102" s="11" t="str">
        <x:v>Explain source choices and counter-evidence</x:v>
      </x:c>
      <x:c r="K102" s="11" t="str"/>
      <x:c r="L102" s="11" t="str">
        <x:v>ibds-26-s11-d08-materials</x:v>
      </x:c>
      <x:c r="M102" s="11" t="str">
        <x:v>Planned</x:v>
      </x:c>
      <x:c r="N102" s="11" t="n">
        <x:v>70</x:v>
      </x:c>
    </x:row>
    <x:row r="103" ht="49" customHeight="1">
      <x:c r="A103" s="12" t="n">
        <x:v>46437</x:v>
      </x:c>
      <x:c r="B103" s="10" t="n">
        <x:v>99</x:v>
      </x:c>
      <x:c r="C103" s="10" t="str">
        <x:v>ibds-26-s11-d09</x:v>
      </x:c>
      <x:c r="D103" s="10" t="str">
        <x:v>Independent retrieval and short transfer; IA evidence-base milestone</x:v>
      </x:c>
      <x:c r="E103" s="10" t="str">
        <x:v>Critique / revision / 70 min</x:v>
      </x:c>
      <x:c r="F103" s="10" t="str">
        <x:v>Independent retrieval and short transfer; IA evidence-base milestone. Use Approved individual real-world example and question. Produce a labelled explanation with a specific evidence reference; distinguish what the source establishes from your inference.</x:v>
      </x:c>
      <x:c r="G103" s="10" t="str">
        <x:v>conditional judgement and repair</x:v>
      </x:c>
      <x:c r="H103" s="10" t="str">
        <x:v>IA: complete research checkpoint and analysis outline</x:v>
      </x:c>
      <x:c r="I103" s="10" t="str">
        <x:v>Turn findings into analysis, implications and insight</x:v>
      </x:c>
      <x:c r="J103" s="10" t="str">
        <x:v>Explain source choices and counter-evidence</x:v>
      </x:c>
      <x:c r="K103" s="10" t="str">
        <x:v>ibds-26-s11-ia-checkpoint; ibds-26-s11-defence</x:v>
      </x:c>
      <x:c r="L103" s="10" t="str">
        <x:v>ibds-26-s11-d09-materials</x:v>
      </x:c>
      <x:c r="M103" s="10" t="str">
        <x:v>Planned</x:v>
      </x:c>
      <x:c r="N103" s="10" t="n">
        <x:v>0</x:v>
      </x:c>
    </x:row>
    <x:row r="104" ht="36" customHeight="1">
      <x:c r="A104" s="13" t="n">
        <x:v>46440</x:v>
      </x:c>
      <x:c r="B104" s="11" t="n">
        <x:v>100</x:v>
      </x:c>
      <x:c r="C104" s="11" t="str">
        <x:v>ibds-26-s12-d01</x:v>
      </x:c>
      <x:c r="D104" s="11" t="str">
        <x:v>IA: organize analysis around the inquiry question</x:v>
      </x:c>
      <x:c r="E104" s="11" t="str">
        <x:v>Formal IA / 70 min</x:v>
      </x:c>
      <x:c r="F104" s="11" t="str">
        <x:v>IA: organize analysis around the inquiry question. Preserve the student-owned first attempt, sources and decisions.</x:v>
      </x:c>
      <x:c r="G104" s="11" t="str">
        <x:v>Turn findings into analysis, implications and insight</x:v>
      </x:c>
      <x:c r="H104" s="11" t="str">
        <x:v>Independent retrieval and short transfer; IA evidence-base milestone</x:v>
      </x:c>
      <x:c r="I104" s="11" t="str">
        <x:v>Complete the IA; return to unfamiliar scenarios without IA scaffolds</x:v>
      </x:c>
      <x:c r="J104" s="11" t="str">
        <x:v>Explain how a visual supports a claim rather than decorates it</x:v>
      </x:c>
      <x:c r="K104" s="11" t="str"/>
      <x:c r="L104" s="11" t="str">
        <x:v>ibds-26-s12-d01-materials</x:v>
      </x:c>
      <x:c r="M104" s="11" t="str">
        <x:v>Planned</x:v>
      </x:c>
      <x:c r="N104" s="11" t="n">
        <x:v>70</x:v>
      </x:c>
    </x:row>
    <x:row r="105" ht="36" customHeight="1">
      <x:c r="A105" s="12" t="n">
        <x:v>46441</x:v>
      </x:c>
      <x:c r="B105" s="10" t="n">
        <x:v>101</x:v>
      </x:c>
      <x:c r="C105" s="10" t="str">
        <x:v>ibds-26-s12-d02</x:v>
      </x:c>
      <x:c r="D105" s="10" t="str">
        <x:v>IA: explain mechanism and causal impact chains</x:v>
      </x:c>
      <x:c r="E105" s="10" t="str">
        <x:v>Formal IA / 70 min</x:v>
      </x:c>
      <x:c r="F105" s="10" t="str">
        <x:v>IA: explain mechanism and causal impact chains. Preserve the student-owned first attempt, sources and decisions.</x:v>
      </x:c>
      <x:c r="G105" s="10" t="str">
        <x:v>Turn findings into analysis, implications and insight</x:v>
      </x:c>
      <x:c r="H105" s="10" t="str">
        <x:v>IA: organize analysis around the inquiry question</x:v>
      </x:c>
      <x:c r="I105" s="10" t="str">
        <x:v>Complete the IA; return to unfamiliar scenarios without IA scaffolds</x:v>
      </x:c>
      <x:c r="J105" s="10" t="str">
        <x:v>Explain how a visual supports a claim rather than decorates it</x:v>
      </x:c>
      <x:c r="K105" s="10" t="str"/>
      <x:c r="L105" s="10" t="str">
        <x:v>ibds-26-s12-d02-materials</x:v>
      </x:c>
      <x:c r="M105" s="10" t="str">
        <x:v>Planned</x:v>
      </x:c>
      <x:c r="N105" s="10" t="n">
        <x:v>70</x:v>
      </x:c>
    </x:row>
    <x:row r="106" ht="36" customHeight="1">
      <x:c r="A106" s="13" t="n">
        <x:v>46442</x:v>
      </x:c>
      <x:c r="B106" s="11" t="n">
        <x:v>102</x:v>
      </x:c>
      <x:c r="C106" s="11" t="str">
        <x:v>ibds-26-s12-d03</x:v>
      </x:c>
      <x:c r="D106" s="11" t="str">
        <x:v>IA: distinguish impacts from implications; evaluate uncertainty</x:v>
      </x:c>
      <x:c r="E106" s="11" t="str">
        <x:v>Formal IA / 70 min</x:v>
      </x:c>
      <x:c r="F106" s="11" t="str">
        <x:v>IA: distinguish impacts from implications; evaluate uncertainty. Preserve the student-owned first attempt, sources and decisions.</x:v>
      </x:c>
      <x:c r="G106" s="11" t="str">
        <x:v>Turn findings into analysis, implications and insight</x:v>
      </x:c>
      <x:c r="H106" s="11" t="str">
        <x:v>IA: explain mechanism and causal impact chains</x:v>
      </x:c>
      <x:c r="I106" s="11" t="str">
        <x:v>Complete the IA; return to unfamiliar scenarios without IA scaffolds</x:v>
      </x:c>
      <x:c r="J106" s="11" t="str">
        <x:v>Explain how a visual supports a claim rather than decorates it</x:v>
      </x:c>
      <x:c r="K106" s="11" t="str"/>
      <x:c r="L106" s="11" t="str">
        <x:v>ibds-26-s12-d03-materials</x:v>
      </x:c>
      <x:c r="M106" s="11" t="str">
        <x:v>Planned</x:v>
      </x:c>
      <x:c r="N106" s="11" t="n">
        <x:v>70</x:v>
      </x:c>
    </x:row>
    <x:row r="107" ht="36" customHeight="1">
      <x:c r="A107" s="12" t="n">
        <x:v>46443</x:v>
      </x:c>
      <x:c r="B107" s="10" t="n">
        <x:v>103</x:v>
      </x:c>
      <x:c r="C107" s="10" t="str">
        <x:v>ibds-26-s12-d04</x:v>
      </x:c>
      <x:c r="D107" s="10" t="str">
        <x:v>IA: develop insight and possible future developments</x:v>
      </x:c>
      <x:c r="E107" s="10" t="str">
        <x:v>Formal IA / 70 min</x:v>
      </x:c>
      <x:c r="F107" s="10" t="str">
        <x:v>IA: develop insight and possible future developments. Preserve the student-owned first attempt, sources and decisions.</x:v>
      </x:c>
      <x:c r="G107" s="10" t="str">
        <x:v>Turn findings into analysis, implications and insight</x:v>
      </x:c>
      <x:c r="H107" s="10" t="str">
        <x:v>IA: distinguish impacts from implications; evaluate uncertainty</x:v>
      </x:c>
      <x:c r="I107" s="10" t="str">
        <x:v>Complete the IA; return to unfamiliar scenarios without IA scaffolds</x:v>
      </x:c>
      <x:c r="J107" s="10" t="str">
        <x:v>Explain how a visual supports a claim rather than decorates it</x:v>
      </x:c>
      <x:c r="K107" s="10" t="str">
        <x:v>ibds-26-s12-defence</x:v>
      </x:c>
      <x:c r="L107" s="10" t="str">
        <x:v>ibds-26-s12-d04-materials</x:v>
      </x:c>
      <x:c r="M107" s="10" t="str">
        <x:v>Planned</x:v>
      </x:c>
      <x:c r="N107" s="10" t="n">
        <x:v>70</x:v>
      </x:c>
    </x:row>
    <x:row r="108" ht="36" customHeight="1">
      <x:c r="A108" s="13" t="n">
        <x:v>46444</x:v>
      </x:c>
      <x:c r="B108" s="11" t="n">
        <x:v>104</x:v>
      </x:c>
      <x:c r="C108" s="11" t="str">
        <x:v>ibds-26-s12-d05</x:v>
      </x:c>
      <x:c r="D108" s="11" t="str">
        <x:v>IA: storyboard the multimedia explanation</x:v>
      </x:c>
      <x:c r="E108" s="11" t="str">
        <x:v>Formal IA / 70 min</x:v>
      </x:c>
      <x:c r="F108" s="11" t="str">
        <x:v>IA: storyboard the multimedia explanation. Preserve the student-owned first attempt, sources and decisions.</x:v>
      </x:c>
      <x:c r="G108" s="11" t="str">
        <x:v>Turn findings into analysis, implications and insight</x:v>
      </x:c>
      <x:c r="H108" s="11" t="str">
        <x:v>IA: develop insight and possible future developments</x:v>
      </x:c>
      <x:c r="I108" s="11" t="str">
        <x:v>Complete the IA; return to unfamiliar scenarios without IA scaffolds</x:v>
      </x:c>
      <x:c r="J108" s="11" t="str">
        <x:v>Explain how a visual supports a claim rather than decorates it</x:v>
      </x:c>
      <x:c r="K108" s="11" t="str"/>
      <x:c r="L108" s="11" t="str">
        <x:v>ibds-26-s12-d05-materials</x:v>
      </x:c>
      <x:c r="M108" s="11" t="str">
        <x:v>Planned</x:v>
      </x:c>
      <x:c r="N108" s="11" t="n">
        <x:v>70</x:v>
      </x:c>
    </x:row>
    <x:row r="109" ht="36" customHeight="1">
      <x:c r="A109" s="12" t="n">
        <x:v>46447</x:v>
      </x:c>
      <x:c r="B109" s="10" t="n">
        <x:v>105</x:v>
      </x:c>
      <x:c r="C109" s="10" t="str">
        <x:v>ibds-26-s12-d06</x:v>
      </x:c>
      <x:c r="D109" s="10" t="str">
        <x:v>IA: produce an individual draft with source traceability</x:v>
      </x:c>
      <x:c r="E109" s="10" t="str">
        <x:v>Formal IA / 70 min</x:v>
      </x:c>
      <x:c r="F109" s="10" t="str">
        <x:v>IA: produce an individual draft with source traceability. Preserve the student-owned first attempt, sources and decisions.</x:v>
      </x:c>
      <x:c r="G109" s="10" t="str">
        <x:v>Turn findings into analysis, implications and insight</x:v>
      </x:c>
      <x:c r="H109" s="10" t="str">
        <x:v>IA: storyboard the multimedia explanation</x:v>
      </x:c>
      <x:c r="I109" s="10" t="str">
        <x:v>Complete the IA; return to unfamiliar scenarios without IA scaffolds</x:v>
      </x:c>
      <x:c r="J109" s="10" t="str">
        <x:v>Explain how a visual supports a claim rather than decorates it</x:v>
      </x:c>
      <x:c r="K109" s="10" t="str"/>
      <x:c r="L109" s="10" t="str">
        <x:v>ibds-26-s12-d06-materials</x:v>
      </x:c>
      <x:c r="M109" s="10" t="str">
        <x:v>Planned</x:v>
      </x:c>
      <x:c r="N109" s="10" t="n">
        <x:v>70</x:v>
      </x:c>
    </x:row>
    <x:row r="110" ht="36" customHeight="1">
      <x:c r="A110" s="13" t="n">
        <x:v>46448</x:v>
      </x:c>
      <x:c r="B110" s="11" t="n">
        <x:v>106</x:v>
      </x:c>
      <x:c r="C110" s="11" t="str">
        <x:v>ibds-26-s12-d07</x:v>
      </x:c>
      <x:c r="D110" s="11" t="str">
        <x:v>IA: refine spoken/visual communication and references</x:v>
      </x:c>
      <x:c r="E110" s="11" t="str">
        <x:v>Formal IA / 70 min</x:v>
      </x:c>
      <x:c r="F110" s="11" t="str">
        <x:v>IA: refine spoken/visual communication and references. Preserve the student-owned first attempt, sources and decisions.</x:v>
      </x:c>
      <x:c r="G110" s="11" t="str">
        <x:v>Turn findings into analysis, implications and insight</x:v>
      </x:c>
      <x:c r="H110" s="11" t="str">
        <x:v>IA: produce an individual draft with source traceability</x:v>
      </x:c>
      <x:c r="I110" s="11" t="str">
        <x:v>Complete the IA; return to unfamiliar scenarios without IA scaffolds</x:v>
      </x:c>
      <x:c r="J110" s="11" t="str">
        <x:v>Explain how a visual supports a claim rather than decorates it</x:v>
      </x:c>
      <x:c r="K110" s="11" t="str"/>
      <x:c r="L110" s="11" t="str">
        <x:v>ibds-26-s12-d07-materials</x:v>
      </x:c>
      <x:c r="M110" s="11" t="str">
        <x:v>Planned</x:v>
      </x:c>
      <x:c r="N110" s="11" t="n">
        <x:v>70</x:v>
      </x:c>
    </x:row>
    <x:row r="111" ht="36" customHeight="1">
      <x:c r="A111" s="12" t="n">
        <x:v>46449</x:v>
      </x:c>
      <x:c r="B111" s="10" t="n">
        <x:v>107</x:v>
      </x:c>
      <x:c r="C111" s="10" t="str">
        <x:v>ibds-26-s12-d08</x:v>
      </x:c>
      <x:c r="D111" s="10" t="str">
        <x:v>IA: check claims against evidence and alternative perspectives</x:v>
      </x:c>
      <x:c r="E111" s="10" t="str">
        <x:v>Formal IA / 70 min</x:v>
      </x:c>
      <x:c r="F111" s="10" t="str">
        <x:v>IA: check claims against evidence and alternative perspectives. Preserve the student-owned first attempt, sources and decisions.</x:v>
      </x:c>
      <x:c r="G111" s="10" t="str">
        <x:v>Turn findings into analysis, implications and insight</x:v>
      </x:c>
      <x:c r="H111" s="10" t="str">
        <x:v>IA: refine spoken/visual communication and references</x:v>
      </x:c>
      <x:c r="I111" s="10" t="str">
        <x:v>Complete the IA; return to unfamiliar scenarios without IA scaffolds</x:v>
      </x:c>
      <x:c r="J111" s="10" t="str">
        <x:v>Explain how a visual supports a claim rather than decorates it</x:v>
      </x:c>
      <x:c r="K111" s="10" t="str"/>
      <x:c r="L111" s="10" t="str">
        <x:v>ibds-26-s12-d08-materials</x:v>
      </x:c>
      <x:c r="M111" s="10" t="str">
        <x:v>Planned</x:v>
      </x:c>
      <x:c r="N111" s="10" t="n">
        <x:v>70</x:v>
      </x:c>
    </x:row>
    <x:row r="112" ht="36" customHeight="1">
      <x:c r="A112" s="13" t="n">
        <x:v>46450</x:v>
      </x:c>
      <x:c r="B112" s="11" t="n">
        <x:v>108</x:v>
      </x:c>
      <x:c r="C112" s="11" t="str">
        <x:v>ibds-26-s12-d09</x:v>
      </x:c>
      <x:c r="D112" s="11" t="str">
        <x:v>IA: submit the authorized feedback-stage draft; log teacher feedback</x:v>
      </x:c>
      <x:c r="E112" s="11" t="str">
        <x:v>Formal IA / 70 min</x:v>
      </x:c>
      <x:c r="F112" s="11" t="str">
        <x:v>IA: submit the authorized feedback-stage draft; log teacher feedback. Preserve the student-owned first attempt, sources and decisions.</x:v>
      </x:c>
      <x:c r="G112" s="11" t="str">
        <x:v>Turn findings into analysis, implications and insight</x:v>
      </x:c>
      <x:c r="H112" s="11" t="str">
        <x:v>IA: check claims against evidence and alternative perspectives</x:v>
      </x:c>
      <x:c r="I112" s="11" t="str">
        <x:v>Complete the IA; return to unfamiliar scenarios without IA scaffolds</x:v>
      </x:c>
      <x:c r="J112" s="11" t="str">
        <x:v>Explain how a visual supports a claim rather than decorates it</x:v>
      </x:c>
      <x:c r="K112" s="11" t="str">
        <x:v>ibds-26-s12-ia-checkpoint; ibds-26-s12-defence</x:v>
      </x:c>
      <x:c r="L112" s="11" t="str">
        <x:v>ibds-26-s12-d09-materials</x:v>
      </x:c>
      <x:c r="M112" s="11" t="str">
        <x:v>Planned</x:v>
      </x:c>
      <x:c r="N112" s="11" t="n">
        <x:v>70</x:v>
      </x:c>
    </x:row>
    <x:row r="113" ht="36" customHeight="1">
      <x:c r="A113" s="12" t="n">
        <x:v>46451</x:v>
      </x:c>
      <x:c r="B113" s="10" t="n">
        <x:v>109</x:v>
      </x:c>
      <x:c r="C113" s="10" t="str">
        <x:v>ibds-26-s13-d01</x:v>
      </x:c>
      <x:c r="D113" s="10" t="str">
        <x:v>IA: interpret permitted feedback and plan own revisions</x:v>
      </x:c>
      <x:c r="E113" s="10" t="str">
        <x:v>Formal IA / 70 min</x:v>
      </x:c>
      <x:c r="F113" s="10" t="str">
        <x:v>IA: interpret permitted feedback and plan own revisions. Preserve the student-owned first attempt, sources and decisions.</x:v>
      </x:c>
      <x:c r="G113" s="10" t="str">
        <x:v>Complete the IA; return to unfamiliar scenarios without IA scaffolds</x:v>
      </x:c>
      <x:c r="H113" s="10" t="str">
        <x:v>IA: submit the authorized feedback-stage draft; log teacher feedback</x:v>
      </x:c>
      <x:c r="I113" s="10" t="str">
        <x:v>Sustain accurate scenario-specific analysis under full-paper conditions</x:v>
      </x:c>
      <x:c r="J113" s="10" t="str">
        <x:v>Defend a claim from the IA, then analyse a different situation</x:v>
      </x:c>
      <x:c r="K113" s="10" t="str"/>
      <x:c r="L113" s="10" t="str">
        <x:v>ibds-26-s13-d01-materials</x:v>
      </x:c>
      <x:c r="M113" s="10" t="str">
        <x:v>Planned</x:v>
      </x:c>
      <x:c r="N113" s="10" t="n">
        <x:v>70</x:v>
      </x:c>
    </x:row>
    <x:row r="114" ht="36" customHeight="1">
      <x:c r="A114" s="13" t="n">
        <x:v>46461</x:v>
      </x:c>
      <x:c r="B114" s="11" t="n">
        <x:v>110</x:v>
      </x:c>
      <x:c r="C114" s="11" t="str">
        <x:v>ibds-26-s13-d02</x:v>
      </x:c>
      <x:c r="D114" s="11" t="str">
        <x:v>IA: revise evidence and analysis</x:v>
      </x:c>
      <x:c r="E114" s="11" t="str">
        <x:v>Formal IA / 70 min</x:v>
      </x:c>
      <x:c r="F114" s="11" t="str">
        <x:v>IA: revise evidence and analysis. Preserve the student-owned first attempt, sources and decisions.</x:v>
      </x:c>
      <x:c r="G114" s="11" t="str">
        <x:v>Complete the IA; return to unfamiliar scenarios without IA scaffolds</x:v>
      </x:c>
      <x:c r="H114" s="11" t="str">
        <x:v>IA: interpret permitted feedback and plan own revisions</x:v>
      </x:c>
      <x:c r="I114" s="11" t="str">
        <x:v>Sustain accurate scenario-specific analysis under full-paper conditions</x:v>
      </x:c>
      <x:c r="J114" s="11" t="str">
        <x:v>Defend a claim from the IA, then analyse a different situation</x:v>
      </x:c>
      <x:c r="K114" s="11" t="str"/>
      <x:c r="L114" s="11" t="str">
        <x:v>ibds-26-s13-d02-materials</x:v>
      </x:c>
      <x:c r="M114" s="11" t="str">
        <x:v>Planned</x:v>
      </x:c>
      <x:c r="N114" s="11" t="n">
        <x:v>70</x:v>
      </x:c>
    </x:row>
    <x:row r="115" ht="36" customHeight="1">
      <x:c r="A115" s="12" t="n">
        <x:v>46462</x:v>
      </x:c>
      <x:c r="B115" s="10" t="n">
        <x:v>111</x:v>
      </x:c>
      <x:c r="C115" s="10" t="str">
        <x:v>ibds-26-s13-d03</x:v>
      </x:c>
      <x:c r="D115" s="10" t="str">
        <x:v>IA: revise implication, insight and conclusions</x:v>
      </x:c>
      <x:c r="E115" s="10" t="str">
        <x:v>Formal IA / 70 min</x:v>
      </x:c>
      <x:c r="F115" s="10" t="str">
        <x:v>IA: revise implication, insight and conclusions. Preserve the student-owned first attempt, sources and decisions.</x:v>
      </x:c>
      <x:c r="G115" s="10" t="str">
        <x:v>Complete the IA; return to unfamiliar scenarios without IA scaffolds</x:v>
      </x:c>
      <x:c r="H115" s="10" t="str">
        <x:v>IA: revise evidence and analysis</x:v>
      </x:c>
      <x:c r="I115" s="10" t="str">
        <x:v>Sustain accurate scenario-specific analysis under full-paper conditions</x:v>
      </x:c>
      <x:c r="J115" s="10" t="str">
        <x:v>Defend a claim from the IA, then analyse a different situation</x:v>
      </x:c>
      <x:c r="K115" s="10" t="str"/>
      <x:c r="L115" s="10" t="str">
        <x:v>ibds-26-s13-d03-materials</x:v>
      </x:c>
      <x:c r="M115" s="10" t="str">
        <x:v>Planned</x:v>
      </x:c>
      <x:c r="N115" s="10" t="n">
        <x:v>70</x:v>
      </x:c>
    </x:row>
    <x:row r="116" ht="36" customHeight="1">
      <x:c r="A116" s="13" t="n">
        <x:v>46463</x:v>
      </x:c>
      <x:c r="B116" s="11" t="n">
        <x:v>112</x:v>
      </x:c>
      <x:c r="C116" s="11" t="str">
        <x:v>ibds-26-s13-d04</x:v>
      </x:c>
      <x:c r="D116" s="11" t="str">
        <x:v>IA: improve multimedia clarity and source attribution</x:v>
      </x:c>
      <x:c r="E116" s="11" t="str">
        <x:v>Formal IA / 70 min</x:v>
      </x:c>
      <x:c r="F116" s="11" t="str">
        <x:v>IA: improve multimedia clarity and source attribution. Preserve the student-owned first attempt, sources and decisions.</x:v>
      </x:c>
      <x:c r="G116" s="11" t="str">
        <x:v>Complete the IA; return to unfamiliar scenarios without IA scaffolds</x:v>
      </x:c>
      <x:c r="H116" s="11" t="str">
        <x:v>IA: revise implication, insight and conclusions</x:v>
      </x:c>
      <x:c r="I116" s="11" t="str">
        <x:v>Sustain accurate scenario-specific analysis under full-paper conditions</x:v>
      </x:c>
      <x:c r="J116" s="11" t="str">
        <x:v>Defend a claim from the IA, then analyse a different situation</x:v>
      </x:c>
      <x:c r="K116" s="11" t="str">
        <x:v>ibds-26-s13-defence</x:v>
      </x:c>
      <x:c r="L116" s="11" t="str">
        <x:v>ibds-26-s13-d04-materials</x:v>
      </x:c>
      <x:c r="M116" s="11" t="str">
        <x:v>Planned</x:v>
      </x:c>
      <x:c r="N116" s="11" t="n">
        <x:v>70</x:v>
      </x:c>
    </x:row>
    <x:row r="117" ht="36" customHeight="1">
      <x:c r="A117" s="12" t="n">
        <x:v>46464</x:v>
      </x:c>
      <x:c r="B117" s="10" t="n">
        <x:v>113</x:v>
      </x:c>
      <x:c r="C117" s="10" t="str">
        <x:v>ibds-26-s13-d05</x:v>
      </x:c>
      <x:c r="D117" s="10" t="str">
        <x:v>IA: assemble final supporting files</x:v>
      </x:c>
      <x:c r="E117" s="10" t="str">
        <x:v>Formal IA / 70 min</x:v>
      </x:c>
      <x:c r="F117" s="10" t="str">
        <x:v>IA: assemble final supporting files. Preserve the student-owned first attempt, sources and decisions.</x:v>
      </x:c>
      <x:c r="G117" s="10" t="str">
        <x:v>Complete the IA; return to unfamiliar scenarios without IA scaffolds</x:v>
      </x:c>
      <x:c r="H117" s="10" t="str">
        <x:v>IA: improve multimedia clarity and source attribution</x:v>
      </x:c>
      <x:c r="I117" s="10" t="str">
        <x:v>Sustain accurate scenario-specific analysis under full-paper conditions</x:v>
      </x:c>
      <x:c r="J117" s="10" t="str">
        <x:v>Defend a claim from the IA, then analyse a different situation</x:v>
      </x:c>
      <x:c r="K117" s="10" t="str"/>
      <x:c r="L117" s="10" t="str">
        <x:v>ibds-26-s13-d05-materials</x:v>
      </x:c>
      <x:c r="M117" s="10" t="str">
        <x:v>Planned</x:v>
      </x:c>
      <x:c r="N117" s="10" t="n">
        <x:v>70</x:v>
      </x:c>
    </x:row>
    <x:row r="118" ht="36" customHeight="1">
      <x:c r="A118" s="13" t="n">
        <x:v>46465</x:v>
      </x:c>
      <x:c r="B118" s="11" t="n">
        <x:v>114</x:v>
      </x:c>
      <x:c r="C118" s="11" t="str">
        <x:v>ibds-26-s13-d06</x:v>
      </x:c>
      <x:c r="D118" s="11" t="str">
        <x:v>IA: verify technical requirements with the current guide</x:v>
      </x:c>
      <x:c r="E118" s="11" t="str">
        <x:v>Formal IA / 70 min</x:v>
      </x:c>
      <x:c r="F118" s="11" t="str">
        <x:v>IA: verify technical requirements with the current guide. Preserve the student-owned first attempt, sources and decisions.</x:v>
      </x:c>
      <x:c r="G118" s="11" t="str">
        <x:v>Complete the IA; return to unfamiliar scenarios without IA scaffolds</x:v>
      </x:c>
      <x:c r="H118" s="11" t="str">
        <x:v>IA: assemble final supporting files</x:v>
      </x:c>
      <x:c r="I118" s="11" t="str">
        <x:v>Sustain accurate scenario-specific analysis under full-paper conditions</x:v>
      </x:c>
      <x:c r="J118" s="11" t="str">
        <x:v>Defend a claim from the IA, then analyse a different situation</x:v>
      </x:c>
      <x:c r="K118" s="11" t="str"/>
      <x:c r="L118" s="11" t="str">
        <x:v>ibds-26-s13-d06-materials</x:v>
      </x:c>
      <x:c r="M118" s="11" t="str">
        <x:v>Planned</x:v>
      </x:c>
      <x:c r="N118" s="11" t="n">
        <x:v>70</x:v>
      </x:c>
    </x:row>
    <x:row r="119" ht="36" customHeight="1">
      <x:c r="A119" s="12" t="n">
        <x:v>46468</x:v>
      </x:c>
      <x:c r="B119" s="10" t="n">
        <x:v>115</x:v>
      </x:c>
      <x:c r="C119" s="10" t="str">
        <x:v>ibds-26-s13-d07</x:v>
      </x:c>
      <x:c r="D119" s="10" t="str">
        <x:v>IA: final authenticity conversation and independent QA</x:v>
      </x:c>
      <x:c r="E119" s="10" t="str">
        <x:v>Formal IA / 70 min</x:v>
      </x:c>
      <x:c r="F119" s="10" t="str">
        <x:v>IA: final authenticity conversation and independent QA. Preserve the student-owned first attempt, sources and decisions.</x:v>
      </x:c>
      <x:c r="G119" s="10" t="str">
        <x:v>Complete the IA; return to unfamiliar scenarios without IA scaffolds</x:v>
      </x:c>
      <x:c r="H119" s="10" t="str">
        <x:v>IA: verify technical requirements with the current guide</x:v>
      </x:c>
      <x:c r="I119" s="10" t="str">
        <x:v>Sustain accurate scenario-specific analysis under full-paper conditions</x:v>
      </x:c>
      <x:c r="J119" s="10" t="str">
        <x:v>Defend a claim from the IA, then analyse a different situation</x:v>
      </x:c>
      <x:c r="K119" s="10" t="str"/>
      <x:c r="L119" s="10" t="str">
        <x:v>ibds-26-s13-d07-materials</x:v>
      </x:c>
      <x:c r="M119" s="10" t="str">
        <x:v>Planned</x:v>
      </x:c>
      <x:c r="N119" s="10" t="n">
        <x:v>70</x:v>
      </x:c>
    </x:row>
    <x:row r="120" ht="36" customHeight="1">
      <x:c r="A120" s="13" t="n">
        <x:v>46469</x:v>
      </x:c>
      <x:c r="B120" s="11" t="n">
        <x:v>116</x:v>
      </x:c>
      <x:c r="C120" s="11" t="str">
        <x:v>ibds-26-s13-d08</x:v>
      </x:c>
      <x:c r="D120" s="11" t="str">
        <x:v>IA: complete final submission package for school deadline</x:v>
      </x:c>
      <x:c r="E120" s="11" t="str">
        <x:v>Formal IA / 70 min</x:v>
      </x:c>
      <x:c r="F120" s="11" t="str">
        <x:v>IA: complete final submission package for school deadline. Preserve the student-owned first attempt, sources and decisions.</x:v>
      </x:c>
      <x:c r="G120" s="11" t="str">
        <x:v>Complete the IA; return to unfamiliar scenarios without IA scaffolds</x:v>
      </x:c>
      <x:c r="H120" s="11" t="str">
        <x:v>IA: final authenticity conversation and independent QA</x:v>
      </x:c>
      <x:c r="I120" s="11" t="str">
        <x:v>Sustain accurate scenario-specific analysis under full-paper conditions</x:v>
      </x:c>
      <x:c r="J120" s="11" t="str">
        <x:v>Defend a claim from the IA, then analyse a different situation</x:v>
      </x:c>
      <x:c r="K120" s="11" t="str"/>
      <x:c r="L120" s="11" t="str">
        <x:v>ibds-26-s13-d08-materials</x:v>
      </x:c>
      <x:c r="M120" s="11" t="str">
        <x:v>Planned</x:v>
      </x:c>
      <x:c r="N120" s="11" t="n">
        <x:v>70</x:v>
      </x:c>
    </x:row>
    <x:row r="121" ht="36" customHeight="1">
      <x:c r="A121" s="12" t="n">
        <x:v>46470</x:v>
      </x:c>
      <x:c r="B121" s="10" t="n">
        <x:v>117</x:v>
      </x:c>
      <x:c r="C121" s="10" t="str">
        <x:v>ibds-26-s13-d09</x:v>
      </x:c>
      <x:c r="D121" s="10" t="str">
        <x:v>IA final check (50 min); independent exam retrieval (20 min)</x:v>
      </x:c>
      <x:c r="E121" s="10" t="str">
        <x:v>Formal IA / 70 min</x:v>
      </x:c>
      <x:c r="F121" s="10" t="str">
        <x:v>IA final check (50 min); independent exam retrieval (20 min). Preserve the student-owned first attempt, sources and decisions.</x:v>
      </x:c>
      <x:c r="G121" s="10" t="str">
        <x:v>Complete the IA; return to unfamiliar scenarios without IA scaffolds</x:v>
      </x:c>
      <x:c r="H121" s="10" t="str">
        <x:v>IA: complete final submission package for school deadline</x:v>
      </x:c>
      <x:c r="I121" s="10" t="str">
        <x:v>Sustain accurate scenario-specific analysis under full-paper conditions</x:v>
      </x:c>
      <x:c r="J121" s="10" t="str">
        <x:v>Defend a claim from the IA, then analyse a different situation</x:v>
      </x:c>
      <x:c r="K121" s="10" t="str">
        <x:v>ibds-26-s13-ia-checkpoint; ibds-26-s13-defence</x:v>
      </x:c>
      <x:c r="L121" s="10" t="str">
        <x:v>ibds-26-s13-d09-materials</x:v>
      </x:c>
      <x:c r="M121" s="10" t="str">
        <x:v>Planned</x:v>
      </x:c>
      <x:c r="N121" s="10" t="n">
        <x:v>50</x:v>
      </x:c>
    </x:row>
    <x:row r="122" ht="49" customHeight="1">
      <x:c r="A122" s="13" t="n">
        <x:v>46471</x:v>
      </x:c>
      <x:c r="B122" s="11" t="n">
        <x:v>118</x:v>
      </x:c>
      <x:c r="C122" s="11" t="str">
        <x:v>ibds-26-s14-d01</x:v>
      </x:c>
      <x:c r="D122" s="11" t="str">
        <x:v>Retrieve prior learning; diagnose a new scenario in paper 1 performance and mock a</x:v>
      </x:c>
      <x:c r="E122" s="11" t="str">
        <x:v>Model + guided practice / 70 min</x:v>
      </x:c>
      <x:c r="F122" s="11" t="str">
        <x:v>Retrieve prior learning; diagnose a new scenario in paper 1 performance and mock a. Use Unseen authorized specimen/past paper or clearly labelled teacher paper. Produce a labelled explanation with a specific evidence reference; distinguish what the source establishes from your inference.</x:v>
      </x:c>
      <x:c r="G122" s="11" t="str">
        <x:v>mechanism</x:v>
      </x:c>
      <x:c r="H122" s="11" t="str">
        <x:v>IA final check (50 min); independent exam retrieval (20 min)</x:v>
      </x:c>
      <x:c r="I122" s="11" t="str">
        <x:v>Synthesize contrasting sources and own knowledge under time pressure</x:v>
      </x:c>
      <x:c r="J122" s="11" t="str">
        <x:v>Full P1 Mock A; parallel short transfer after feedback</x:v>
      </x:c>
      <x:c r="K122" s="11" t="str"/>
      <x:c r="L122" s="11" t="str">
        <x:v>ibds-26-s14-d01-materials</x:v>
      </x:c>
      <x:c r="M122" s="11" t="str">
        <x:v>Planned</x:v>
      </x:c>
      <x:c r="N122" s="11" t="n">
        <x:v>0</x:v>
      </x:c>
    </x:row>
    <x:row r="123" ht="62" customHeight="1">
      <x:c r="A123" s="12" t="n">
        <x:v>46476</x:v>
      </x:c>
      <x:c r="B123" s="10" t="n">
        <x:v>119</x:v>
      </x:c>
      <x:c r="C123" s="10" t="str">
        <x:v>ibds-26-s14-d02</x:v>
      </x:c>
      <x:c r="D123" s="10" t="str">
        <x:v>Model mechanism; annotate the specific case: Unseen authorized specimen/past paper or clearly labelled teacher paper</x:v>
      </x:c>
      <x:c r="E123" s="10" t="str">
        <x:v>Model + guided practice / 70 min</x:v>
      </x:c>
      <x:c r="F123" s="10" t="str">
        <x:v>Model mechanism; annotate the specific case: Unseen authorized specimen/past paper or clearly labelled teacher paper. Use Unseen authorized specimen/past paper or clearly labelled teacher paper. Produce a labelled explanation with a specific evidence reference; distinguish what the source establishes from your inference.</x:v>
      </x:c>
      <x:c r="G123" s="10" t="str">
        <x:v>case evidence</x:v>
      </x:c>
      <x:c r="H123" s="10" t="str">
        <x:v>Retrieve prior learning; diagnose a new scenario in paper 1 performance and mock a</x:v>
      </x:c>
      <x:c r="I123" s="10" t="str">
        <x:v>Synthesize contrasting sources and own knowledge under time pressure</x:v>
      </x:c>
      <x:c r="J123" s="10" t="str">
        <x:v>Full P1 Mock A; parallel short transfer after feedback</x:v>
      </x:c>
      <x:c r="K123" s="10" t="str"/>
      <x:c r="L123" s="10" t="str">
        <x:v>ibds-26-s14-d02-materials</x:v>
      </x:c>
      <x:c r="M123" s="10" t="str">
        <x:v>Planned</x:v>
      </x:c>
      <x:c r="N123" s="10" t="n">
        <x:v>0</x:v>
      </x:c>
    </x:row>
    <x:row r="124" ht="49" customHeight="1">
      <x:c r="A124" s="13" t="n">
        <x:v>46477</x:v>
      </x:c>
      <x:c r="B124" s="11" t="n">
        <x:v>120</x:v>
      </x:c>
      <x:c r="C124" s="11" t="str">
        <x:v>ibds-26-s14-d03</x:v>
      </x:c>
      <x:c r="D124" s="11" t="str">
        <x:v>Guided lab: Scenario difference drill; timed response and diagnostic reteach</x:v>
      </x:c>
      <x:c r="E124" s="11" t="str">
        <x:v>Model + guided practice / 70 min</x:v>
      </x:c>
      <x:c r="F124" s="11" t="str">
        <x:v>Run the lab: Scenario difference drill; timed response and diagnostic reteach. Predict one result before changing a variable; record one result and its limitation; explain a stakeholder consequence. The lab models a selected mechanism, not the entire real system.</x:v>
      </x:c>
      <x:c r="G124" s="11" t="str">
        <x:v>technical model</x:v>
      </x:c>
      <x:c r="H124" s="11" t="str">
        <x:v>Model mechanism; annotate the specific case: Unseen authorized specimen/past paper or clearly labelled teacher paper</x:v>
      </x:c>
      <x:c r="I124" s="11" t="str">
        <x:v>Synthesize contrasting sources and own knowledge under time pressure</x:v>
      </x:c>
      <x:c r="J124" s="11" t="str">
        <x:v>Full P1 Mock A; parallel short transfer after feedback</x:v>
      </x:c>
      <x:c r="K124" s="11" t="str"/>
      <x:c r="L124" s="11" t="str">
        <x:v>ibds-26-s14-d03-materials</x:v>
      </x:c>
      <x:c r="M124" s="11" t="str">
        <x:v>Planned</x:v>
      </x:c>
      <x:c r="N124" s="11" t="n">
        <x:v>0</x:v>
      </x:c>
    </x:row>
    <x:row r="125" ht="49" customHeight="1">
      <x:c r="A125" s="12" t="n">
        <x:v>46478</x:v>
      </x:c>
      <x:c r="B125" s="10" t="n">
        <x:v>121</x:v>
      </x:c>
      <x:c r="C125" s="10" t="str">
        <x:v>ibds-26-s14-d04</x:v>
      </x:c>
      <x:c r="D125" s="10" t="str">
        <x:v>Explain results; source-check one claim; 2–3 minute rotating defence</x:v>
      </x:c>
      <x:c r="E125" s="10" t="str">
        <x:v>Model + guided practice / 70 min</x:v>
      </x:c>
      <x:c r="F125" s="10" t="str">
        <x:v>Explain results; source-check one claim; 2–3 minute rotating defence. Use Unseen authorized specimen/past paper or clearly labelled teacher paper. Produce a labelled explanation with a specific evidence reference; distinguish what the source establishes from your inference.</x:v>
      </x:c>
      <x:c r="G125" s="10" t="str">
        <x:v>source evaluation</x:v>
      </x:c>
      <x:c r="H125" s="10" t="str">
        <x:v>Guided lab: Scenario difference drill; timed response and diagnostic reteach</x:v>
      </x:c>
      <x:c r="I125" s="10" t="str">
        <x:v>Synthesize contrasting sources and own knowledge under time pressure</x:v>
      </x:c>
      <x:c r="J125" s="10" t="str">
        <x:v>Full P1 Mock A; parallel short transfer after feedback</x:v>
      </x:c>
      <x:c r="K125" s="10" t="str">
        <x:v>ibds-26-s14-defence</x:v>
      </x:c>
      <x:c r="L125" s="10" t="str">
        <x:v>ibds-26-s14-d04-materials</x:v>
      </x:c>
      <x:c r="M125" s="10" t="str">
        <x:v>Planned</x:v>
      </x:c>
      <x:c r="N125" s="10" t="n">
        <x:v>0</x:v>
      </x:c>
    </x:row>
    <x:row r="126" ht="49" customHeight="1">
      <x:c r="A126" s="13" t="n">
        <x:v>46482</x:v>
      </x:c>
      <x:c r="B126" s="11" t="n">
        <x:v>122</x:v>
      </x:c>
      <x:c r="C126" s="11" t="str">
        <x:v>ibds-26-s14-d05</x:v>
      </x:c>
      <x:c r="D126" s="11" t="str">
        <x:v>Independent quiz: mechanism + delayed retrieval; feedback and repair</x:v>
      </x:c>
      <x:c r="E126" s="11" t="str">
        <x:v>Independent / 70 min</x:v>
      </x:c>
      <x:c r="F126" s="11" t="str">
        <x:v>Independent quiz: mechanism + delayed retrieval; feedback and repair. Use Unseen authorized specimen/past paper or clearly labelled teacher paper. Produce a labelled explanation with a specific evidence reference; distinguish what the source establishes from your inference.</x:v>
      </x:c>
      <x:c r="G126" s="11" t="str">
        <x:v>delayed retrieval</x:v>
      </x:c>
      <x:c r="H126" s="11" t="str">
        <x:v>Explain results; source-check one claim; 2–3 minute rotating defence</x:v>
      </x:c>
      <x:c r="I126" s="11" t="str">
        <x:v>Synthesize contrasting sources and own knowledge under time pressure</x:v>
      </x:c>
      <x:c r="J126" s="11" t="str">
        <x:v>Full P1 Mock A; parallel short transfer after feedback</x:v>
      </x:c>
      <x:c r="K126" s="11" t="str">
        <x:v>ibds-26-s14-quiz</x:v>
      </x:c>
      <x:c r="L126" s="11" t="str">
        <x:v>ibds-26-s14-d05-materials</x:v>
      </x:c>
      <x:c r="M126" s="11" t="str">
        <x:v>Planned</x:v>
      </x:c>
      <x:c r="N126" s="11" t="n">
        <x:v>0</x:v>
      </x:c>
    </x:row>
    <x:row r="127" ht="49" customHeight="1">
      <x:c r="A127" s="12" t="n">
        <x:v>46483</x:v>
      </x:c>
      <x:c r="B127" s="10" t="n">
        <x:v>123</x:v>
      </x:c>
      <x:c r="C127" s="10" t="str">
        <x:v>ibds-26-s14-d06</x:v>
      </x:c>
      <x:c r="D127" s="10" t="str">
        <x:v>Compare stakeholders and use a concept to explain a causal relationship</x:v>
      </x:c>
      <x:c r="E127" s="10" t="str">
        <x:v>Model + guided practice / 70 min</x:v>
      </x:c>
      <x:c r="F127" s="10" t="str">
        <x:v>Compare stakeholders and use a concept to explain a causal relationship. Use Unseen authorized specimen/past paper or clearly labelled teacher paper. Produce a labelled explanation with a specific evidence reference; distinguish what the source establishes from your inference.</x:v>
      </x:c>
      <x:c r="G127" s="10" t="str">
        <x:v>stakeholder/concept causal analysis</x:v>
      </x:c>
      <x:c r="H127" s="10" t="str">
        <x:v>Independent quiz: mechanism + delayed retrieval; feedback and repair</x:v>
      </x:c>
      <x:c r="I127" s="10" t="str">
        <x:v>Synthesize contrasting sources and own knowledge under time pressure</x:v>
      </x:c>
      <x:c r="J127" s="10" t="str">
        <x:v>Full P1 Mock A; parallel short transfer after feedback</x:v>
      </x:c>
      <x:c r="K127" s="10" t="str"/>
      <x:c r="L127" s="10" t="str">
        <x:v>ibds-26-s14-d06-materials</x:v>
      </x:c>
      <x:c r="M127" s="10" t="str">
        <x:v>Planned</x:v>
      </x:c>
      <x:c r="N127" s="10" t="n">
        <x:v>0</x:v>
      </x:c>
    </x:row>
    <x:row r="128" ht="36" customHeight="1">
      <x:c r="A128" s="13" t="n">
        <x:v>46484</x:v>
      </x:c>
      <x:c r="B128" s="11" t="n">
        <x:v>124</x:v>
      </x:c>
      <x:c r="C128" s="11" t="str">
        <x:v>ibds-26-s14-d07</x:v>
      </x:c>
      <x:c r="D128" s="11" t="str">
        <x:v>Full Paper 1 Mock A: 90-minute arranged block</x:v>
      </x:c>
      <x:c r="E128" s="11" t="str">
        <x:v>Full mock / 90 min</x:v>
      </x:c>
      <x:c r="F128" s="11" t="str">
        <x:v>Full Paper 1 Mock A: 90-minute arranged block. Complete the unseen authorized paper independently using only permitted materials. The teacher retains the matching markscheme until the script is collected.</x:v>
      </x:c>
      <x:c r="G128" s="11" t="str">
        <x:v>Demonstrate complete component performance; use the resulting error profile in subsequent lessons</x:v>
      </x:c>
      <x:c r="H128" s="11" t="str">
        <x:v>Compare stakeholders and use a concept to explain a causal relationship</x:v>
      </x:c>
      <x:c r="I128" s="11" t="str">
        <x:v>Synthesize contrasting sources and own knowledge under time pressure</x:v>
      </x:c>
      <x:c r="J128" s="11" t="str">
        <x:v>The complete unseen timed paper is the independent check</x:v>
      </x:c>
      <x:c r="K128" s="11" t="str">
        <x:v>ibds-26-s14-mock-p1-a</x:v>
      </x:c>
      <x:c r="L128" s="11" t="str">
        <x:v>ibds-26-s14-d07-materials</x:v>
      </x:c>
      <x:c r="M128" s="11" t="str">
        <x:v>Planned</x:v>
      </x:c>
      <x:c r="N128" s="11" t="n">
        <x:v>0</x:v>
      </x:c>
    </x:row>
    <x:row r="129" ht="49" customHeight="1">
      <x:c r="A129" s="12" t="n">
        <x:v>46485</x:v>
      </x:c>
      <x:c r="B129" s="10" t="n">
        <x:v>125</x:v>
      </x:c>
      <x:c r="C129" s="10" t="str">
        <x:v>ibds-26-s14-d08</x:v>
      </x:c>
      <x:c r="D129" s="10" t="str">
        <x:v>Paper 2 source synthesis; connect two sources around one theme</x:v>
      </x:c>
      <x:c r="E129" s="10" t="str">
        <x:v>Independent / 70 min</x:v>
      </x:c>
      <x:c r="F129" s="10" t="str">
        <x:v>Paper 2 source synthesis; connect two sources around one theme. Use Unseen authorized specimen/past paper or clearly labelled teacher paper. Produce a labelled explanation with a specific evidence reference; distinguish what the source establishes from your inference.</x:v>
      </x:c>
      <x:c r="G129" s="10" t="str">
        <x:v>cross-source synthesis</x:v>
      </x:c>
      <x:c r="H129" s="10" t="str">
        <x:v>Full Paper 1 Mock A: 90-minute arranged block</x:v>
      </x:c>
      <x:c r="I129" s="10" t="str">
        <x:v>Synthesize contrasting sources and own knowledge under time pressure</x:v>
      </x:c>
      <x:c r="J129" s="10" t="str">
        <x:v>Full P1 Mock A; parallel short transfer after feedback</x:v>
      </x:c>
      <x:c r="K129" s="10" t="str">
        <x:v>ibds-26-s14-synthesis</x:v>
      </x:c>
      <x:c r="L129" s="10" t="str">
        <x:v>ibds-26-s14-d08-materials</x:v>
      </x:c>
      <x:c r="M129" s="10" t="str">
        <x:v>Planned</x:v>
      </x:c>
      <x:c r="N129" s="10" t="n">
        <x:v>0</x:v>
      </x:c>
    </x:row>
    <x:row r="130" ht="49" customHeight="1">
      <x:c r="A130" s="13" t="n">
        <x:v>46486</x:v>
      </x:c>
      <x:c r="B130" s="11" t="n">
        <x:v>126</x:v>
      </x:c>
      <x:c r="C130" s="11" t="str">
        <x:v>ibds-26-s14-d09</x:v>
      </x:c>
      <x:c r="D130" s="11" t="str">
        <x:v>Revise one answer and defend a conditional judgement: Which exact move would improve this response?</x:v>
      </x:c>
      <x:c r="E130" s="11" t="str">
        <x:v>Critique / revision / 70 min</x:v>
      </x:c>
      <x:c r="F130" s="11" t="str">
        <x:v>Revise one answer and defend a conditional judgement: Which exact move would improve this response?. Use Unseen authorized specimen/past paper or clearly labelled teacher paper. Produce a labelled explanation with a specific evidence reference; distinguish what the source establishes from your inference.</x:v>
      </x:c>
      <x:c r="G130" s="11" t="str">
        <x:v>conditional judgement and repair</x:v>
      </x:c>
      <x:c r="H130" s="11" t="str">
        <x:v>Paper 2 source synthesis; connect two sources around one theme</x:v>
      </x:c>
      <x:c r="I130" s="11" t="str">
        <x:v>Synthesize contrasting sources and own knowledge under time pressure</x:v>
      </x:c>
      <x:c r="J130" s="11" t="str">
        <x:v>Full P1 Mock A; parallel short transfer after feedback</x:v>
      </x:c>
      <x:c r="K130" s="11" t="str">
        <x:v>ibds-26-s14-defence</x:v>
      </x:c>
      <x:c r="L130" s="11" t="str">
        <x:v>ibds-26-s14-d09-materials</x:v>
      </x:c>
      <x:c r="M130" s="11" t="str">
        <x:v>Planned</x:v>
      </x:c>
      <x:c r="N130" s="11" t="n">
        <x:v>0</x:v>
      </x:c>
    </x:row>
    <x:row r="131" ht="49" customHeight="1">
      <x:c r="A131" s="12" t="n">
        <x:v>46489</x:v>
      </x:c>
      <x:c r="B131" s="10" t="n">
        <x:v>127</x:v>
      </x:c>
      <x:c r="C131" s="10" t="str">
        <x:v>ibds-26-s15-d01</x:v>
      </x:c>
      <x:c r="D131" s="10" t="str">
        <x:v>Retrieve prior learning; diagnose a new scenario in paper 2 performance and mock a</x:v>
      </x:c>
      <x:c r="E131" s="10" t="str">
        <x:v>Model + guided practice / 70 min</x:v>
      </x:c>
      <x:c r="F131" s="10" t="str">
        <x:v>Retrieve prior learning; diagnose a new scenario in paper 2 performance and mock a. Use Unseen authorized source paper; distinct from practice pack. Produce a labelled explanation with a specific evidence reference; distinguish what the source establishes from your inference.</x:v>
      </x:c>
      <x:c r="G131" s="10" t="str">
        <x:v>mechanism</x:v>
      </x:c>
      <x:c r="H131" s="10" t="str">
        <x:v>Revise one answer and defend a conditional judgement: Which exact move would improve this response?</x:v>
      </x:c>
      <x:c r="I131" s="10" t="str">
        <x:v>Demonstrate reliable independent transfer across fresh tasks</x:v>
      </x:c>
      <x:c r="J131" s="10" t="str">
        <x:v>Full P2 Mock A; parallel synthesis repair</x:v>
      </x:c>
      <x:c r="K131" s="10" t="str"/>
      <x:c r="L131" s="10" t="str">
        <x:v>ibds-26-s15-d01-materials</x:v>
      </x:c>
      <x:c r="M131" s="10" t="str">
        <x:v>Planned</x:v>
      </x:c>
      <x:c r="N131" s="10" t="n">
        <x:v>0</x:v>
      </x:c>
    </x:row>
    <x:row r="132" ht="49" customHeight="1">
      <x:c r="A132" s="13" t="n">
        <x:v>46490</x:v>
      </x:c>
      <x:c r="B132" s="11" t="n">
        <x:v>128</x:v>
      </x:c>
      <x:c r="C132" s="11" t="str">
        <x:v>ibds-26-s15-d02</x:v>
      </x:c>
      <x:c r="D132" s="11" t="str">
        <x:v>Model mechanism; annotate the specific case: Unseen authorized source paper; distinct from practice pack</x:v>
      </x:c>
      <x:c r="E132" s="11" t="str">
        <x:v>Model + guided practice / 70 min</x:v>
      </x:c>
      <x:c r="F132" s="11" t="str">
        <x:v>Model mechanism; annotate the specific case: Unseen authorized source paper; distinct from practice pack. Use Unseen authorized source paper; distinct from practice pack. Produce a labelled explanation with a specific evidence reference; distinguish what the source establishes from your inference.</x:v>
      </x:c>
      <x:c r="G132" s="11" t="str">
        <x:v>case evidence</x:v>
      </x:c>
      <x:c r="H132" s="11" t="str">
        <x:v>Retrieve prior learning; diagnose a new scenario in paper 2 performance and mock a</x:v>
      </x:c>
      <x:c r="I132" s="11" t="str">
        <x:v>Demonstrate reliable independent transfer across fresh tasks</x:v>
      </x:c>
      <x:c r="J132" s="11" t="str">
        <x:v>Full P2 Mock A; parallel synthesis repair</x:v>
      </x:c>
      <x:c r="K132" s="11" t="str"/>
      <x:c r="L132" s="11" t="str">
        <x:v>ibds-26-s15-d02-materials</x:v>
      </x:c>
      <x:c r="M132" s="11" t="str">
        <x:v>Planned</x:v>
      </x:c>
      <x:c r="N132" s="11" t="n">
        <x:v>0</x:v>
      </x:c>
    </x:row>
    <x:row r="133" ht="49" customHeight="1">
      <x:c r="A133" s="12" t="n">
        <x:v>46491</x:v>
      </x:c>
      <x:c r="B133" s="10" t="n">
        <x:v>129</x:v>
      </x:c>
      <x:c r="C133" s="10" t="str">
        <x:v>ibds-26-s15-d03</x:v>
      </x:c>
      <x:c r="D133" s="10" t="str">
        <x:v>Guided lab: Theme-source matrix followed by a coherent argument</x:v>
      </x:c>
      <x:c r="E133" s="10" t="str">
        <x:v>Model + guided practice / 70 min</x:v>
      </x:c>
      <x:c r="F133" s="10" t="str">
        <x:v>Run the lab: Theme-source matrix followed by a coherent argument. Predict one result before changing a variable; record one result and its limitation; explain a stakeholder consequence. The lab models a selected mechanism, not the entire real system.</x:v>
      </x:c>
      <x:c r="G133" s="10" t="str">
        <x:v>technical model</x:v>
      </x:c>
      <x:c r="H133" s="10" t="str">
        <x:v>Model mechanism; annotate the specific case: Unseen authorized source paper; distinct from practice pack</x:v>
      </x:c>
      <x:c r="I133" s="10" t="str">
        <x:v>Demonstrate reliable independent transfer across fresh tasks</x:v>
      </x:c>
      <x:c r="J133" s="10" t="str">
        <x:v>Full P2 Mock A; parallel synthesis repair</x:v>
      </x:c>
      <x:c r="K133" s="10" t="str"/>
      <x:c r="L133" s="10" t="str">
        <x:v>ibds-26-s15-d03-materials</x:v>
      </x:c>
      <x:c r="M133" s="10" t="str">
        <x:v>Planned</x:v>
      </x:c>
      <x:c r="N133" s="10" t="n">
        <x:v>0</x:v>
      </x:c>
    </x:row>
    <x:row r="134" ht="49" customHeight="1">
      <x:c r="A134" s="13" t="n">
        <x:v>46492</x:v>
      </x:c>
      <x:c r="B134" s="11" t="n">
        <x:v>130</x:v>
      </x:c>
      <x:c r="C134" s="11" t="str">
        <x:v>ibds-26-s15-d04</x:v>
      </x:c>
      <x:c r="D134" s="11" t="str">
        <x:v>Explain results; source-check one claim; 2–3 minute rotating defence</x:v>
      </x:c>
      <x:c r="E134" s="11" t="str">
        <x:v>Model + guided practice / 70 min</x:v>
      </x:c>
      <x:c r="F134" s="11" t="str">
        <x:v>Explain results; source-check one claim; 2–3 minute rotating defence. Use Unseen authorized source paper; distinct from practice pack. Produce a labelled explanation with a specific evidence reference; distinguish what the source establishes from your inference.</x:v>
      </x:c>
      <x:c r="G134" s="11" t="str">
        <x:v>source evaluation</x:v>
      </x:c>
      <x:c r="H134" s="11" t="str">
        <x:v>Guided lab: Theme-source matrix followed by a coherent argument</x:v>
      </x:c>
      <x:c r="I134" s="11" t="str">
        <x:v>Demonstrate reliable independent transfer across fresh tasks</x:v>
      </x:c>
      <x:c r="J134" s="11" t="str">
        <x:v>Full P2 Mock A; parallel synthesis repair</x:v>
      </x:c>
      <x:c r="K134" s="11" t="str">
        <x:v>ibds-26-s15-defence</x:v>
      </x:c>
      <x:c r="L134" s="11" t="str">
        <x:v>ibds-26-s15-d04-materials</x:v>
      </x:c>
      <x:c r="M134" s="11" t="str">
        <x:v>Planned</x:v>
      </x:c>
      <x:c r="N134" s="11" t="n">
        <x:v>0</x:v>
      </x:c>
    </x:row>
    <x:row r="135" ht="49" customHeight="1">
      <x:c r="A135" s="12" t="n">
        <x:v>46493</x:v>
      </x:c>
      <x:c r="B135" s="10" t="n">
        <x:v>131</x:v>
      </x:c>
      <x:c r="C135" s="10" t="str">
        <x:v>ibds-26-s15-d05</x:v>
      </x:c>
      <x:c r="D135" s="10" t="str">
        <x:v>Independent quiz: mechanism + delayed retrieval; feedback and repair</x:v>
      </x:c>
      <x:c r="E135" s="10" t="str">
        <x:v>Independent / 70 min</x:v>
      </x:c>
      <x:c r="F135" s="10" t="str">
        <x:v>Independent quiz: mechanism + delayed retrieval; feedback and repair. Use Unseen authorized source paper; distinct from practice pack. Produce a labelled explanation with a specific evidence reference; distinguish what the source establishes from your inference.</x:v>
      </x:c>
      <x:c r="G135" s="10" t="str">
        <x:v>delayed retrieval</x:v>
      </x:c>
      <x:c r="H135" s="10" t="str">
        <x:v>Explain results; source-check one claim; 2–3 minute rotating defence</x:v>
      </x:c>
      <x:c r="I135" s="10" t="str">
        <x:v>Demonstrate reliable independent transfer across fresh tasks</x:v>
      </x:c>
      <x:c r="J135" s="10" t="str">
        <x:v>Full P2 Mock A; parallel synthesis repair</x:v>
      </x:c>
      <x:c r="K135" s="10" t="str">
        <x:v>ibds-26-s15-quiz</x:v>
      </x:c>
      <x:c r="L135" s="10" t="str">
        <x:v>ibds-26-s15-d05-materials</x:v>
      </x:c>
      <x:c r="M135" s="10" t="str">
        <x:v>Planned</x:v>
      </x:c>
      <x:c r="N135" s="10" t="n">
        <x:v>0</x:v>
      </x:c>
    </x:row>
    <x:row r="136" ht="49" customHeight="1">
      <x:c r="A136" s="13" t="n">
        <x:v>46496</x:v>
      </x:c>
      <x:c r="B136" s="11" t="n">
        <x:v>132</x:v>
      </x:c>
      <x:c r="C136" s="11" t="str">
        <x:v>ibds-26-s15-d06</x:v>
      </x:c>
      <x:c r="D136" s="11" t="str">
        <x:v>Compare stakeholders and use a concept to explain a causal relationship</x:v>
      </x:c>
      <x:c r="E136" s="11" t="str">
        <x:v>Model + guided practice / 70 min</x:v>
      </x:c>
      <x:c r="F136" s="11" t="str">
        <x:v>Compare stakeholders and use a concept to explain a causal relationship. Use Unseen authorized source paper; distinct from practice pack. Produce a labelled explanation with a specific evidence reference; distinguish what the source establishes from your inference.</x:v>
      </x:c>
      <x:c r="G136" s="11" t="str">
        <x:v>stakeholder/concept causal analysis</x:v>
      </x:c>
      <x:c r="H136" s="11" t="str">
        <x:v>Independent quiz: mechanism + delayed retrieval; feedback and repair</x:v>
      </x:c>
      <x:c r="I136" s="11" t="str">
        <x:v>Demonstrate reliable independent transfer across fresh tasks</x:v>
      </x:c>
      <x:c r="J136" s="11" t="str">
        <x:v>Full P2 Mock A; parallel synthesis repair</x:v>
      </x:c>
      <x:c r="K136" s="11" t="str"/>
      <x:c r="L136" s="11" t="str">
        <x:v>ibds-26-s15-d06-materials</x:v>
      </x:c>
      <x:c r="M136" s="11" t="str">
        <x:v>Planned</x:v>
      </x:c>
      <x:c r="N136" s="11" t="n">
        <x:v>0</x:v>
      </x:c>
    </x:row>
    <x:row r="137" ht="49" customHeight="1">
      <x:c r="A137" s="12" t="n">
        <x:v>46497</x:v>
      </x:c>
      <x:c r="B137" s="10" t="n">
        <x:v>133</x:v>
      </x:c>
      <x:c r="C137" s="10" t="str">
        <x:v>ibds-26-s15-d07</x:v>
      </x:c>
      <x:c r="D137" s="10" t="str">
        <x:v>Paper 1 transfer: Full P2 Mock A; parallel synthesis repair</x:v>
      </x:c>
      <x:c r="E137" s="10" t="str">
        <x:v>Independent / 70 min</x:v>
      </x:c>
      <x:c r="F137" s="10" t="str">
        <x:v>Paper 1 transfer: Full P2 Mock A; parallel synthesis repair. Use Unseen authorized source paper; distinct from practice pack. Produce a labelled explanation with a specific evidence reference; distinguish what the source establishes from your inference.</x:v>
      </x:c>
      <x:c r="G137" s="10" t="str">
        <x:v>scenario-specific evaluation</x:v>
      </x:c>
      <x:c r="H137" s="10" t="str">
        <x:v>Compare stakeholders and use a concept to explain a causal relationship</x:v>
      </x:c>
      <x:c r="I137" s="10" t="str">
        <x:v>Demonstrate reliable independent transfer across fresh tasks</x:v>
      </x:c>
      <x:c r="J137" s="10" t="str">
        <x:v>Full P2 Mock A; parallel synthesis repair</x:v>
      </x:c>
      <x:c r="K137" s="10" t="str">
        <x:v>ibds-26-s15-transfer</x:v>
      </x:c>
      <x:c r="L137" s="10" t="str">
        <x:v>ibds-26-s15-d07-materials</x:v>
      </x:c>
      <x:c r="M137" s="10" t="str">
        <x:v>Planned</x:v>
      </x:c>
      <x:c r="N137" s="10" t="n">
        <x:v>0</x:v>
      </x:c>
    </x:row>
    <x:row r="138" ht="36" customHeight="1">
      <x:c r="A138" s="13" t="n">
        <x:v>46498</x:v>
      </x:c>
      <x:c r="B138" s="11" t="n">
        <x:v>134</x:v>
      </x:c>
      <x:c r="C138" s="11" t="str">
        <x:v>ibds-26-s15-d08</x:v>
      </x:c>
      <x:c r="D138" s="11" t="str">
        <x:v>Full Paper 2 Mock A: 75-minute arranged block</x:v>
      </x:c>
      <x:c r="E138" s="11" t="str">
        <x:v>Full mock / 75 min</x:v>
      </x:c>
      <x:c r="F138" s="11" t="str">
        <x:v>Full Paper 2 Mock A: 75-minute arranged block. Complete the unseen authorized paper independently using only permitted materials. The teacher retains the matching markscheme until the script is collected.</x:v>
      </x:c>
      <x:c r="G138" s="11" t="str">
        <x:v>Demonstrate complete component performance; use the resulting error profile in subsequent lessons</x:v>
      </x:c>
      <x:c r="H138" s="11" t="str">
        <x:v>Paper 1 transfer: Full P2 Mock A; parallel synthesis repair</x:v>
      </x:c>
      <x:c r="I138" s="11" t="str">
        <x:v>Demonstrate reliable independent transfer across fresh tasks</x:v>
      </x:c>
      <x:c r="J138" s="11" t="str">
        <x:v>The complete unseen timed paper is the independent check</x:v>
      </x:c>
      <x:c r="K138" s="11" t="str">
        <x:v>ibds-26-s15-mock-p2-a</x:v>
      </x:c>
      <x:c r="L138" s="11" t="str">
        <x:v>ibds-26-s15-d08-materials</x:v>
      </x:c>
      <x:c r="M138" s="11" t="str">
        <x:v>Planned</x:v>
      </x:c>
      <x:c r="N138" s="11" t="n">
        <x:v>0</x:v>
      </x:c>
    </x:row>
    <x:row r="139" ht="49" customHeight="1">
      <x:c r="A139" s="12" t="n">
        <x:v>46499</x:v>
      </x:c>
      <x:c r="B139" s="10" t="n">
        <x:v>135</x:v>
      </x:c>
      <x:c r="C139" s="10" t="str">
        <x:v>ibds-26-s15-d09</x:v>
      </x:c>
      <x:c r="D139" s="10" t="str">
        <x:v>Revise one answer and defend a conditional judgement: How do these two sources change the same claim?</x:v>
      </x:c>
      <x:c r="E139" s="10" t="str">
        <x:v>Critique / revision / 70 min</x:v>
      </x:c>
      <x:c r="F139" s="10" t="str">
        <x:v>Revise one answer and defend a conditional judgement: How do these two sources change the same claim?. Use Unseen authorized source paper; distinct from practice pack. Produce a labelled explanation with a specific evidence reference; distinguish what the source establishes from your inference.</x:v>
      </x:c>
      <x:c r="G139" s="10" t="str">
        <x:v>conditional judgement and repair</x:v>
      </x:c>
      <x:c r="H139" s="10" t="str">
        <x:v>Full Paper 2 Mock A: 75-minute arranged block</x:v>
      </x:c>
      <x:c r="I139" s="10" t="str">
        <x:v>Demonstrate reliable independent transfer across fresh tasks</x:v>
      </x:c>
      <x:c r="J139" s="10" t="str">
        <x:v>Full P2 Mock A; parallel synthesis repair</x:v>
      </x:c>
      <x:c r="K139" s="10" t="str">
        <x:v>ibds-26-s15-defence</x:v>
      </x:c>
      <x:c r="L139" s="10" t="str">
        <x:v>ibds-26-s15-d09-materials</x:v>
      </x:c>
      <x:c r="M139" s="10" t="str">
        <x:v>Planned</x:v>
      </x:c>
      <x:c r="N139" s="10" t="n">
        <x:v>0</x:v>
      </x:c>
    </x:row>
    <x:row r="140" ht="49" customHeight="1">
      <x:c r="A140" s="13" t="n">
        <x:v>46500</x:v>
      </x:c>
      <x:c r="B140" s="11" t="n">
        <x:v>136</x:v>
      </x:c>
      <x:c r="C140" s="11" t="str">
        <x:v>ibds-26-s16-d01</x:v>
      </x:c>
      <x:c r="D140" s="11" t="str">
        <x:v>Retrieve personal high-priority errors; short mechanism checks</x:v>
      </x:c>
      <x:c r="E140" s="11" t="str">
        <x:v>Model + guided practice / 70 min</x:v>
      </x:c>
      <x:c r="F140" s="11" t="str">
        <x:v>Retrieve personal high-priority errors; short mechanism checks. Use Two fresh papers; use only unseen versions for prediction. Produce a labelled explanation with a specific evidence reference; distinguish what the source establishes from your inference.</x:v>
      </x:c>
      <x:c r="G140" s="11" t="str">
        <x:v>mechanism</x:v>
      </x:c>
      <x:c r="H140" s="11" t="str">
        <x:v>Revise one answer and defend a conditional judgement: How do these two sources change the same claim?</x:v>
      </x:c>
      <x:c r="I140" s="11" t="str">
        <x:v>Independent performance in the May examinations and responsible inquiry beyond the course</x:v>
      </x:c>
      <x:c r="J140" s="11" t="str">
        <x:v>Full P1 Mock B + full P2 Mock B</x:v>
      </x:c>
      <x:c r="K140" s="11" t="str"/>
      <x:c r="L140" s="11" t="str">
        <x:v>ibds-26-s16-d01-materials</x:v>
      </x:c>
      <x:c r="M140" s="11" t="str">
        <x:v>Planned</x:v>
      </x:c>
      <x:c r="N140" s="11" t="n">
        <x:v>0</x:v>
      </x:c>
    </x:row>
    <x:row r="141" ht="49" customHeight="1">
      <x:c r="A141" s="12" t="n">
        <x:v>46503</x:v>
      </x:c>
      <x:c r="B141" s="10" t="n">
        <x:v>137</x:v>
      </x:c>
      <x:c r="C141" s="10" t="str">
        <x:v>ibds-26-s16-d02</x:v>
      </x:c>
      <x:c r="D141" s="10" t="str">
        <x:v>Paper 1 scenario drill and response planning</x:v>
      </x:c>
      <x:c r="E141" s="10" t="str">
        <x:v>Model + guided practice / 70 min</x:v>
      </x:c>
      <x:c r="F141" s="10" t="str">
        <x:v>Paper 1 scenario drill and response planning. Use Two fresh papers; use only unseen versions for prediction. Produce a labelled explanation with a specific evidence reference; distinguish what the source establishes from your inference.</x:v>
      </x:c>
      <x:c r="G141" s="10" t="str">
        <x:v>case evidence</x:v>
      </x:c>
      <x:c r="H141" s="10" t="str">
        <x:v>Retrieve personal high-priority errors; short mechanism checks</x:v>
      </x:c>
      <x:c r="I141" s="10" t="str">
        <x:v>Independent performance in the May examinations and responsible inquiry beyond the course</x:v>
      </x:c>
      <x:c r="J141" s="10" t="str">
        <x:v>Full P1 Mock B + full P2 Mock B</x:v>
      </x:c>
      <x:c r="K141" s="10" t="str"/>
      <x:c r="L141" s="10" t="str">
        <x:v>ibds-26-s16-d02-materials</x:v>
      </x:c>
      <x:c r="M141" s="10" t="str">
        <x:v>Planned</x:v>
      </x:c>
      <x:c r="N141" s="10" t="n">
        <x:v>0</x:v>
      </x:c>
    </x:row>
    <x:row r="142" ht="36" customHeight="1">
      <x:c r="A142" s="13" t="n">
        <x:v>46504</x:v>
      </x:c>
      <x:c r="B142" s="11" t="n">
        <x:v>138</x:v>
      </x:c>
      <x:c r="C142" s="11" t="str">
        <x:v>ibds-26-s16-d03</x:v>
      </x:c>
      <x:c r="D142" s="11" t="str">
        <x:v>Full Paper 1 Mock B: 90-minute arranged block</x:v>
      </x:c>
      <x:c r="E142" s="11" t="str">
        <x:v>Full mock / 90 min</x:v>
      </x:c>
      <x:c r="F142" s="11" t="str">
        <x:v>Full Paper 1 Mock B: 90-minute arranged block. Complete the unseen authorized paper independently using only permitted materials. The teacher retains the matching markscheme until the script is collected.</x:v>
      </x:c>
      <x:c r="G142" s="11" t="str">
        <x:v>Demonstrate complete component performance; use the resulting error profile in subsequent lessons</x:v>
      </x:c>
      <x:c r="H142" s="11" t="str">
        <x:v>Paper 1 scenario drill and response planning</x:v>
      </x:c>
      <x:c r="I142" s="11" t="str">
        <x:v>Independent performance in the May examinations and responsible inquiry beyond the course</x:v>
      </x:c>
      <x:c r="J142" s="11" t="str">
        <x:v>The complete unseen timed paper is the independent check</x:v>
      </x:c>
      <x:c r="K142" s="11" t="str">
        <x:v>ibds-26-s16-mock-p1-b</x:v>
      </x:c>
      <x:c r="L142" s="11" t="str">
        <x:v>ibds-26-s16-d03-materials</x:v>
      </x:c>
      <x:c r="M142" s="11" t="str">
        <x:v>Planned</x:v>
      </x:c>
      <x:c r="N142" s="11" t="n">
        <x:v>0</x:v>
      </x:c>
    </x:row>
    <x:row r="143" ht="49" customHeight="1">
      <x:c r="A143" s="12" t="n">
        <x:v>46505</x:v>
      </x:c>
      <x:c r="B143" s="10" t="n">
        <x:v>139</x:v>
      </x:c>
      <x:c r="C143" s="10" t="str">
        <x:v>ibds-26-s16-d04</x:v>
      </x:c>
      <x:c r="D143" s="10" t="str">
        <x:v>Targeted P1 feedback and parallel transfer</x:v>
      </x:c>
      <x:c r="E143" s="10" t="str">
        <x:v>Model + guided practice / 70 min</x:v>
      </x:c>
      <x:c r="F143" s="10" t="str">
        <x:v>Targeted P1 feedback and parallel transfer. Use Two fresh papers; use only unseen versions for prediction. Produce a labelled explanation with a specific evidence reference; distinguish what the source establishes from your inference.</x:v>
      </x:c>
      <x:c r="G143" s="10" t="str">
        <x:v>source evaluation</x:v>
      </x:c>
      <x:c r="H143" s="10" t="str">
        <x:v>Full Paper 1 Mock B: 90-minute arranged block</x:v>
      </x:c>
      <x:c r="I143" s="10" t="str">
        <x:v>Independent performance in the May examinations and responsible inquiry beyond the course</x:v>
      </x:c>
      <x:c r="J143" s="10" t="str">
        <x:v>Full P1 Mock B + full P2 Mock B</x:v>
      </x:c>
      <x:c r="K143" s="10" t="str">
        <x:v>ibds-26-s16-defence</x:v>
      </x:c>
      <x:c r="L143" s="10" t="str">
        <x:v>ibds-26-s16-d04-materials</x:v>
      </x:c>
      <x:c r="M143" s="10" t="str">
        <x:v>Planned</x:v>
      </x:c>
      <x:c r="N143" s="10" t="n">
        <x:v>0</x:v>
      </x:c>
    </x:row>
    <x:row r="144" ht="49" customHeight="1">
      <x:c r="A144" s="13" t="n">
        <x:v>46506</x:v>
      </x:c>
      <x:c r="B144" s="11" t="n">
        <x:v>140</x:v>
      </x:c>
      <x:c r="C144" s="11" t="str">
        <x:v>ibds-26-s16-d05</x:v>
      </x:c>
      <x:c r="D144" s="11" t="str">
        <x:v>Paper 2 source relationships and theme planning</x:v>
      </x:c>
      <x:c r="E144" s="11" t="str">
        <x:v>Independent / 70 min</x:v>
      </x:c>
      <x:c r="F144" s="11" t="str">
        <x:v>Paper 2 source relationships and theme planning. Use Two fresh papers; use only unseen versions for prediction. Produce a labelled explanation with a specific evidence reference; distinguish what the source establishes from your inference.</x:v>
      </x:c>
      <x:c r="G144" s="11" t="str">
        <x:v>delayed retrieval</x:v>
      </x:c>
      <x:c r="H144" s="11" t="str">
        <x:v>Targeted P1 feedback and parallel transfer</x:v>
      </x:c>
      <x:c r="I144" s="11" t="str">
        <x:v>Independent performance in the May examinations and responsible inquiry beyond the course</x:v>
      </x:c>
      <x:c r="J144" s="11" t="str">
        <x:v>Full P1 Mock B + full P2 Mock B</x:v>
      </x:c>
      <x:c r="K144" s="11" t="str"/>
      <x:c r="L144" s="11" t="str">
        <x:v>ibds-26-s16-d05-materials</x:v>
      </x:c>
      <x:c r="M144" s="11" t="str">
        <x:v>Planned</x:v>
      </x:c>
      <x:c r="N144" s="11" t="n">
        <x:v>0</x:v>
      </x:c>
    </x:row>
    <x:row r="145" ht="36" customHeight="1">
      <x:c r="A145" s="12" t="n">
        <x:v>46510</x:v>
      </x:c>
      <x:c r="B145" s="10" t="n">
        <x:v>141</x:v>
      </x:c>
      <x:c r="C145" s="10" t="str">
        <x:v>ibds-26-s16-d06</x:v>
      </x:c>
      <x:c r="D145" s="10" t="str">
        <x:v>Full Paper 2 Mock B: 75-minute arranged block</x:v>
      </x:c>
      <x:c r="E145" s="10" t="str">
        <x:v>Full mock / 75 min</x:v>
      </x:c>
      <x:c r="F145" s="10" t="str">
        <x:v>Full Paper 2 Mock B: 75-minute arranged block. Complete the unseen authorized paper independently using only permitted materials. The teacher retains the matching markscheme until the script is collected.</x:v>
      </x:c>
      <x:c r="G145" s="10" t="str">
        <x:v>Demonstrate complete component performance; use the resulting error profile in subsequent lessons</x:v>
      </x:c>
      <x:c r="H145" s="10" t="str">
        <x:v>Paper 2 source relationships and theme planning</x:v>
      </x:c>
      <x:c r="I145" s="10" t="str">
        <x:v>Independent performance in the May examinations and responsible inquiry beyond the course</x:v>
      </x:c>
      <x:c r="J145" s="10" t="str">
        <x:v>The complete unseen timed paper is the independent check</x:v>
      </x:c>
      <x:c r="K145" s="10" t="str">
        <x:v>ibds-26-s16-mock-p2-b</x:v>
      </x:c>
      <x:c r="L145" s="10" t="str">
        <x:v>ibds-26-s16-d06-materials</x:v>
      </x:c>
      <x:c r="M145" s="10" t="str">
        <x:v>Planned</x:v>
      </x:c>
      <x:c r="N145" s="10" t="n">
        <x:v>0</x:v>
      </x:c>
    </x:row>
    <x:row r="146" ht="49" customHeight="1">
      <x:c r="A146" s="13" t="n">
        <x:v>46511</x:v>
      </x:c>
      <x:c r="B146" s="11" t="n">
        <x:v>142</x:v>
      </x:c>
      <x:c r="C146" s="11" t="str">
        <x:v>ibds-26-s16-d07</x:v>
      </x:c>
      <x:c r="D146" s="11" t="str">
        <x:v>Targeted P2 feedback and parallel transfer</x:v>
      </x:c>
      <x:c r="E146" s="11" t="str">
        <x:v>Independent / 70 min</x:v>
      </x:c>
      <x:c r="F146" s="11" t="str">
        <x:v>Targeted P2 feedback and parallel transfer. Use Two fresh papers; use only unseen versions for prediction. Produce a labelled explanation with a specific evidence reference; distinguish what the source establishes from your inference.</x:v>
      </x:c>
      <x:c r="G146" s="11" t="str">
        <x:v>scenario-specific evaluation</x:v>
      </x:c>
      <x:c r="H146" s="11" t="str">
        <x:v>Full Paper 2 Mock B: 75-minute arranged block</x:v>
      </x:c>
      <x:c r="I146" s="11" t="str">
        <x:v>Independent performance in the May examinations and responsible inquiry beyond the course</x:v>
      </x:c>
      <x:c r="J146" s="11" t="str">
        <x:v>Full P1 Mock B + full P2 Mock B</x:v>
      </x:c>
      <x:c r="K146" s="11" t="str"/>
      <x:c r="L146" s="11" t="str">
        <x:v>ibds-26-s16-d07-materials</x:v>
      </x:c>
      <x:c r="M146" s="11" t="str">
        <x:v>Planned</x:v>
      </x:c>
      <x:c r="N146" s="11" t="n">
        <x:v>0</x:v>
      </x:c>
    </x:row>
    <x:row r="147" ht="49" customHeight="1">
      <x:c r="A147" s="12" t="n">
        <x:v>46512</x:v>
      </x:c>
      <x:c r="B147" s="10" t="n">
        <x:v>143</x:v>
      </x:c>
      <x:c r="C147" s="10" t="str">
        <x:v>ibds-26-s16-d08</x:v>
      </x:c>
      <x:c r="D147" s="10" t="str">
        <x:v>Teacher prediction conference; choose two final repair priorities</x:v>
      </x:c>
      <x:c r="E147" s="10" t="str">
        <x:v>Independent / 70 min</x:v>
      </x:c>
      <x:c r="F147" s="10" t="str">
        <x:v>Teacher prediction conference; choose two final repair priorities. Use Two fresh papers; use only unseen versions for prediction. Produce a labelled explanation with a specific evidence reference; distinguish what the source establishes from your inference.</x:v>
      </x:c>
      <x:c r="G147" s="10" t="str">
        <x:v>cross-source synthesis</x:v>
      </x:c>
      <x:c r="H147" s="10" t="str">
        <x:v>Targeted P2 feedback and parallel transfer</x:v>
      </x:c>
      <x:c r="I147" s="10" t="str">
        <x:v>Independent performance in the May examinations and responsible inquiry beyond the course</x:v>
      </x:c>
      <x:c r="J147" s="10" t="str">
        <x:v>Full P1 Mock B + full P2 Mock B</x:v>
      </x:c>
      <x:c r="K147" s="10" t="str"/>
      <x:c r="L147" s="10" t="str">
        <x:v>ibds-26-s16-d08-materials</x:v>
      </x:c>
      <x:c r="M147" s="10" t="str">
        <x:v>Planned</x:v>
      </x:c>
      <x:c r="N147" s="10" t="n">
        <x:v>0</x:v>
      </x:c>
    </x:row>
    <x:row r="148" ht="49" customHeight="1">
      <x:c r="A148" s="13" t="n">
        <x:v>46513</x:v>
      </x:c>
      <x:c r="B148" s="11" t="n">
        <x:v>144</x:v>
      </x:c>
      <x:c r="C148" s="11" t="str">
        <x:v>ibds-26-s16-d09</x:v>
      </x:c>
      <x:c r="D148" s="11" t="str">
        <x:v>Short retrieval, accessibility arrangements and exam-day routine</x:v>
      </x:c>
      <x:c r="E148" s="11" t="str">
        <x:v>Critique / revision / 70 min</x:v>
      </x:c>
      <x:c r="F148" s="11" t="str">
        <x:v>Short retrieval, accessibility arrangements and exam-day routine. Use Two fresh papers; use only unseen versions for prediction. Produce a labelled explanation with a specific evidence reference; distinguish what the source establishes from your inference.</x:v>
      </x:c>
      <x:c r="G148" s="11" t="str">
        <x:v>conditional judgement and repair</x:v>
      </x:c>
      <x:c r="H148" s="11" t="str">
        <x:v>Teacher prediction conference; choose two final repair priorities</x:v>
      </x:c>
      <x:c r="I148" s="11" t="str">
        <x:v>Independent performance in the May examinations and responsible inquiry beyond the course</x:v>
      </x:c>
      <x:c r="J148" s="11" t="str">
        <x:v>Full P1 Mock B + full P2 Mock B</x:v>
      </x:c>
      <x:c r="K148" s="11" t="str">
        <x:v>ibds-26-s16-defence</x:v>
      </x:c>
      <x:c r="L148" s="11" t="str">
        <x:v>ibds-26-s16-d09-materials</x:v>
      </x:c>
      <x:c r="M148" s="11" t="str">
        <x:v>Planned</x:v>
      </x:c>
      <x:c r="N148" s="11" t="n">
        <x:v>0</x:v>
      </x:c>
    </x:row>
    <x:row r="149" ht="49" customHeight="1">
      <x:c r="A149" s="12" t="n">
        <x:v>46514</x:v>
      </x:c>
      <x:c r="B149" s="10" t="n">
        <x:v>145</x:v>
      </x:c>
      <x:c r="C149" s="10" t="str">
        <x:v>ibds-26-reserve-01</x:v>
      </x:c>
      <x:c r="D149" s="10" t="str">
        <x:v>Targeted mechanism repair / independent digital-safety explainer</x:v>
      </x:c>
      <x:c r="E149" s="10" t="str">
        <x:v>Conditional May reserve / 50 min</x:v>
      </x:c>
      <x:c r="F149" s="10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49" s="10" t="str">
        <x:v>Repair or transfer selected from actual evidence</x:v>
      </x:c>
      <x:c r="H149" s="10" t="str">
        <x:v>Completed core lessons, individual error profile and school exam timetable</x:v>
      </x:c>
      <x:c r="I149" s="10" t="str">
        <x:v>The next uncompleted examination, or responsible application beyond the course</x:v>
      </x:c>
      <x:c r="J149" s="10" t="str">
        <x:v>Apply the selected skill to a new audience or case.</x:v>
      </x:c>
      <x:c r="K149" s="10" t="str"/>
      <x:c r="L149" s="10" t="str">
        <x:v>ibds-26-reserve-01-materials</x:v>
      </x:c>
      <x:c r="M149" s="10" t="str">
        <x:v>Conditional — confirm exam timetable</x:v>
      </x:c>
      <x:c r="N149" s="10" t="n">
        <x:v>0</x:v>
      </x:c>
    </x:row>
    <x:row r="150" ht="49" customHeight="1">
      <x:c r="A150" s="13" t="n">
        <x:v>46517</x:v>
      </x:c>
      <x:c r="B150" s="11" t="n">
        <x:v>146</x:v>
      </x:c>
      <x:c r="C150" s="11" t="str">
        <x:v>ibds-26-reserve-02</x:v>
      </x:c>
      <x:c r="D150" s="11" t="str">
        <x:v>Targeted Paper 1 scenario clinic / public information brief</x:v>
      </x:c>
      <x:c r="E150" s="11" t="str">
        <x:v>Conditional May reserve / 65 min</x:v>
      </x:c>
      <x:c r="F150" s="11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50" s="11" t="str">
        <x:v>Repair or transfer selected from actual evidence</x:v>
      </x:c>
      <x:c r="H150" s="11" t="str">
        <x:v>Completed core lessons, individual error profile and school exam timetable</x:v>
      </x:c>
      <x:c r="I150" s="11" t="str">
        <x:v>The next uncompleted examination, or responsible application beyond the course</x:v>
      </x:c>
      <x:c r="J150" s="11" t="str">
        <x:v>Apply the selected skill to a new audience or case.</x:v>
      </x:c>
      <x:c r="K150" s="11" t="str"/>
      <x:c r="L150" s="11" t="str">
        <x:v>ibds-26-reserve-02-materials</x:v>
      </x:c>
      <x:c r="M150" s="11" t="str">
        <x:v>Conditional — confirm exam timetable</x:v>
      </x:c>
      <x:c r="N150" s="11" t="n">
        <x:v>0</x:v>
      </x:c>
    </x:row>
    <x:row r="151" ht="49" customHeight="1">
      <x:c r="A151" s="12" t="n">
        <x:v>46518</x:v>
      </x:c>
      <x:c r="B151" s="10" t="n">
        <x:v>147</x:v>
      </x:c>
      <x:c r="C151" s="10" t="str">
        <x:v>ibds-26-reserve-03</x:v>
      </x:c>
      <x:c r="D151" s="10" t="str">
        <x:v>Targeted Paper 2 synthesis clinic / source-literacy explainer</x:v>
      </x:c>
      <x:c r="E151" s="10" t="str">
        <x:v>Conditional May reserve / 50 min</x:v>
      </x:c>
      <x:c r="F151" s="10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51" s="10" t="str">
        <x:v>Repair or transfer selected from actual evidence</x:v>
      </x:c>
      <x:c r="H151" s="10" t="str">
        <x:v>Completed core lessons, individual error profile and school exam timetable</x:v>
      </x:c>
      <x:c r="I151" s="10" t="str">
        <x:v>The next uncompleted examination, or responsible application beyond the course</x:v>
      </x:c>
      <x:c r="J151" s="10" t="str">
        <x:v>Apply the selected skill to a new audience or case.</x:v>
      </x:c>
      <x:c r="K151" s="10" t="str"/>
      <x:c r="L151" s="10" t="str">
        <x:v>ibds-26-reserve-03-materials</x:v>
      </x:c>
      <x:c r="M151" s="10" t="str">
        <x:v>Conditional — confirm exam timetable</x:v>
      </x:c>
      <x:c r="N151" s="10" t="n">
        <x:v>0</x:v>
      </x:c>
    </x:row>
    <x:row r="152" ht="49" customHeight="1">
      <x:c r="A152" s="13" t="n">
        <x:v>46519</x:v>
      </x:c>
      <x:c r="B152" s="11" t="n">
        <x:v>148</x:v>
      </x:c>
      <x:c r="C152" s="11" t="str">
        <x:v>ibds-26-reserve-04</x:v>
      </x:c>
      <x:c r="D152" s="11" t="str">
        <x:v>Exam readiness conference / portfolio handoff</x:v>
      </x:c>
      <x:c r="E152" s="11" t="str">
        <x:v>Conditional May reserve / 65 min</x:v>
      </x:c>
      <x:c r="F152" s="11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52" s="11" t="str">
        <x:v>Repair or transfer selected from actual evidence</x:v>
      </x:c>
      <x:c r="H152" s="11" t="str">
        <x:v>Completed core lessons, individual error profile and school exam timetable</x:v>
      </x:c>
      <x:c r="I152" s="11" t="str">
        <x:v>The next uncompleted examination, or responsible application beyond the course</x:v>
      </x:c>
      <x:c r="J152" s="11" t="str">
        <x:v>Apply the selected skill to a new audience or case.</x:v>
      </x:c>
      <x:c r="K152" s="11" t="str"/>
      <x:c r="L152" s="11" t="str">
        <x:v>ibds-26-reserve-04-materials</x:v>
      </x:c>
      <x:c r="M152" s="11" t="str">
        <x:v>Conditional — confirm exam timetable</x:v>
      </x:c>
      <x:c r="N152" s="11" t="n">
        <x:v>0</x:v>
      </x:c>
    </x:row>
    <x:row r="153" ht="49" customHeight="1">
      <x:c r="A153" s="12" t="n">
        <x:v>46520</x:v>
      </x:c>
      <x:c r="B153" s="10" t="n">
        <x:v>149</x:v>
      </x:c>
      <x:c r="C153" s="10" t="str">
        <x:v>ibds-26-reserve-05</x:v>
      </x:c>
      <x:c r="D153" s="10" t="str">
        <x:v>Conditional review of the next uncompleted paper / post-exam reflection</x:v>
      </x:c>
      <x:c r="E153" s="10" t="str">
        <x:v>Conditional May reserve / 70 min</x:v>
      </x:c>
      <x:c r="F153" s="10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53" s="10" t="str">
        <x:v>Repair or transfer selected from actual evidence</x:v>
      </x:c>
      <x:c r="H153" s="10" t="str">
        <x:v>Completed core lessons, individual error profile and school exam timetable</x:v>
      </x:c>
      <x:c r="I153" s="10" t="str">
        <x:v>The next uncompleted examination, or responsible application beyond the course</x:v>
      </x:c>
      <x:c r="J153" s="10" t="str">
        <x:v>Apply the selected skill to a new audience or case.</x:v>
      </x:c>
      <x:c r="K153" s="10" t="str"/>
      <x:c r="L153" s="10" t="str">
        <x:v>ibds-26-reserve-05-materials</x:v>
      </x:c>
      <x:c r="M153" s="10" t="str">
        <x:v>Conditional — confirm exam timetable</x:v>
      </x:c>
      <x:c r="N153" s="10" t="n">
        <x:v>0</x:v>
      </x:c>
    </x:row>
    <x:row r="154" ht="49" customHeight="1">
      <x:c r="A154" s="13" t="n">
        <x:v>46521</x:v>
      </x:c>
      <x:c r="B154" s="11" t="n">
        <x:v>150</x:v>
      </x:c>
      <x:c r="C154" s="11" t="str">
        <x:v>ibds-26-reserve-06</x:v>
      </x:c>
      <x:c r="D154" s="11" t="str">
        <x:v>Conditional retrieval clinic / ethical design challenge</x:v>
      </x:c>
      <x:c r="E154" s="11" t="str">
        <x:v>Conditional May reserve / 70 min</x:v>
      </x:c>
      <x:c r="F154" s="11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54" s="11" t="str">
        <x:v>Repair or transfer selected from actual evidence</x:v>
      </x:c>
      <x:c r="H154" s="11" t="str">
        <x:v>Completed core lessons, individual error profile and school exam timetable</x:v>
      </x:c>
      <x:c r="I154" s="11" t="str">
        <x:v>The next uncompleted examination, or responsible application beyond the course</x:v>
      </x:c>
      <x:c r="J154" s="11" t="str">
        <x:v>Apply the selected skill to a new audience or case.</x:v>
      </x:c>
      <x:c r="K154" s="11" t="str"/>
      <x:c r="L154" s="11" t="str">
        <x:v>ibds-26-reserve-06-materials</x:v>
      </x:c>
      <x:c r="M154" s="11" t="str">
        <x:v>Conditional — confirm exam timetable</x:v>
      </x:c>
      <x:c r="N154" s="11" t="n">
        <x:v>0</x:v>
      </x:c>
    </x:row>
    <x:row r="155" ht="49" customHeight="1">
      <x:c r="A155" s="12" t="n">
        <x:v>46524</x:v>
      </x:c>
      <x:c r="B155" s="10" t="n">
        <x:v>151</x:v>
      </x:c>
      <x:c r="C155" s="10" t="str">
        <x:v>ibds-26-reserve-07</x:v>
      </x:c>
      <x:c r="D155" s="10" t="str">
        <x:v>Conditional synthesis clinic / misinformation workshop</x:v>
      </x:c>
      <x:c r="E155" s="10" t="str">
        <x:v>Conditional May reserve / 70 min</x:v>
      </x:c>
      <x:c r="F155" s="10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55" s="10" t="str">
        <x:v>Repair or transfer selected from actual evidence</x:v>
      </x:c>
      <x:c r="H155" s="10" t="str">
        <x:v>Completed core lessons, individual error profile and school exam timetable</x:v>
      </x:c>
      <x:c r="I155" s="10" t="str">
        <x:v>The next uncompleted examination, or responsible application beyond the course</x:v>
      </x:c>
      <x:c r="J155" s="10" t="str">
        <x:v>Apply the selected skill to a new audience or case.</x:v>
      </x:c>
      <x:c r="K155" s="10" t="str"/>
      <x:c r="L155" s="10" t="str">
        <x:v>ibds-26-reserve-07-materials</x:v>
      </x:c>
      <x:c r="M155" s="10" t="str">
        <x:v>Conditional — confirm exam timetable</x:v>
      </x:c>
      <x:c r="N155" s="10" t="n">
        <x:v>0</x:v>
      </x:c>
    </x:row>
    <x:row r="156" ht="49" customHeight="1">
      <x:c r="A156" s="13" t="n">
        <x:v>46525</x:v>
      </x:c>
      <x:c r="B156" s="11" t="n">
        <x:v>152</x:v>
      </x:c>
      <x:c r="C156" s="11" t="str">
        <x:v>ibds-26-reserve-08</x:v>
      </x:c>
      <x:c r="D156" s="11" t="str">
        <x:v>Conditional judgement clinic / privacy communication task</x:v>
      </x:c>
      <x:c r="E156" s="11" t="str">
        <x:v>Conditional May reserve / 70 min</x:v>
      </x:c>
      <x:c r="F156" s="11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56" s="11" t="str">
        <x:v>Repair or transfer selected from actual evidence</x:v>
      </x:c>
      <x:c r="H156" s="11" t="str">
        <x:v>Completed core lessons, individual error profile and school exam timetable</x:v>
      </x:c>
      <x:c r="I156" s="11" t="str">
        <x:v>The next uncompleted examination, or responsible application beyond the course</x:v>
      </x:c>
      <x:c r="J156" s="11" t="str">
        <x:v>Apply the selected skill to a new audience or case.</x:v>
      </x:c>
      <x:c r="K156" s="11" t="str"/>
      <x:c r="L156" s="11" t="str">
        <x:v>ibds-26-reserve-08-materials</x:v>
      </x:c>
      <x:c r="M156" s="11" t="str">
        <x:v>Conditional — confirm exam timetable</x:v>
      </x:c>
      <x:c r="N156" s="11" t="n">
        <x:v>0</x:v>
      </x:c>
    </x:row>
    <x:row r="157" ht="49" customHeight="1">
      <x:c r="A157" s="12" t="n">
        <x:v>46526</x:v>
      </x:c>
      <x:c r="B157" s="10" t="n">
        <x:v>153</x:v>
      </x:c>
      <x:c r="C157" s="10" t="str">
        <x:v>ibds-26-reserve-09</x:v>
      </x:c>
      <x:c r="D157" s="10" t="str">
        <x:v>Conditional access-arrangement rehearsal / digital inclusion brief</x:v>
      </x:c>
      <x:c r="E157" s="10" t="str">
        <x:v>Conditional May reserve / 70 min</x:v>
      </x:c>
      <x:c r="F157" s="10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57" s="10" t="str">
        <x:v>Repair or transfer selected from actual evidence</x:v>
      </x:c>
      <x:c r="H157" s="10" t="str">
        <x:v>Completed core lessons, individual error profile and school exam timetable</x:v>
      </x:c>
      <x:c r="I157" s="10" t="str">
        <x:v>The next uncompleted examination, or responsible application beyond the course</x:v>
      </x:c>
      <x:c r="J157" s="10" t="str">
        <x:v>Apply the selected skill to a new audience or case.</x:v>
      </x:c>
      <x:c r="K157" s="10" t="str"/>
      <x:c r="L157" s="10" t="str">
        <x:v>ibds-26-reserve-09-materials</x:v>
      </x:c>
      <x:c r="M157" s="10" t="str">
        <x:v>Conditional — confirm exam timetable</x:v>
      </x:c>
      <x:c r="N157" s="10" t="n">
        <x:v>0</x:v>
      </x:c>
    </x:row>
    <x:row r="158" ht="49" customHeight="1">
      <x:c r="A158" s="13" t="n">
        <x:v>46527</x:v>
      </x:c>
      <x:c r="B158" s="11" t="n">
        <x:v>154</x:v>
      </x:c>
      <x:c r="C158" s="11" t="str">
        <x:v>ibds-26-reserve-10</x:v>
      </x:c>
      <x:c r="D158" s="11" t="str">
        <x:v>Conditional final questions / media-literacy resource</x:v>
      </x:c>
      <x:c r="E158" s="11" t="str">
        <x:v>Conditional May reserve / 70 min</x:v>
      </x:c>
      <x:c r="F158" s="11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58" s="11" t="str">
        <x:v>Repair or transfer selected from actual evidence</x:v>
      </x:c>
      <x:c r="H158" s="11" t="str">
        <x:v>Completed core lessons, individual error profile and school exam timetable</x:v>
      </x:c>
      <x:c r="I158" s="11" t="str">
        <x:v>The next uncompleted examination, or responsible application beyond the course</x:v>
      </x:c>
      <x:c r="J158" s="11" t="str">
        <x:v>Apply the selected skill to a new audience or case.</x:v>
      </x:c>
      <x:c r="K158" s="11" t="str"/>
      <x:c r="L158" s="11" t="str">
        <x:v>ibds-26-reserve-10-materials</x:v>
      </x:c>
      <x:c r="M158" s="11" t="str">
        <x:v>Conditional — confirm exam timetable</x:v>
      </x:c>
      <x:c r="N158" s="11" t="n">
        <x:v>0</x:v>
      </x:c>
    </x:row>
    <x:row r="159" ht="49" customHeight="1">
      <x:c r="A159" s="12" t="n">
        <x:v>46528</x:v>
      </x:c>
      <x:c r="B159" s="10" t="n">
        <x:v>155</x:v>
      </x:c>
      <x:c r="C159" s="10" t="str">
        <x:v>ibds-26-reserve-11</x:v>
      </x:c>
      <x:c r="D159" s="10" t="str">
        <x:v>Conditional short retrieval / community technology audit</x:v>
      </x:c>
      <x:c r="E159" s="10" t="str">
        <x:v>Conditional May reserve / 70 min</x:v>
      </x:c>
      <x:c r="F159" s="10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59" s="10" t="str">
        <x:v>Repair or transfer selected from actual evidence</x:v>
      </x:c>
      <x:c r="H159" s="10" t="str">
        <x:v>Completed core lessons, individual error profile and school exam timetable</x:v>
      </x:c>
      <x:c r="I159" s="10" t="str">
        <x:v>The next uncompleted examination, or responsible application beyond the course</x:v>
      </x:c>
      <x:c r="J159" s="10" t="str">
        <x:v>Apply the selected skill to a new audience or case.</x:v>
      </x:c>
      <x:c r="K159" s="10" t="str"/>
      <x:c r="L159" s="10" t="str">
        <x:v>ibds-26-reserve-11-materials</x:v>
      </x:c>
      <x:c r="M159" s="10" t="str">
        <x:v>Conditional — confirm exam timetable</x:v>
      </x:c>
      <x:c r="N159" s="10" t="n">
        <x:v>0</x:v>
      </x:c>
    </x:row>
    <x:row r="160" ht="49" customHeight="1">
      <x:c r="A160" s="13" t="n">
        <x:v>46532</x:v>
      </x:c>
      <x:c r="B160" s="11" t="n">
        <x:v>156</x:v>
      </x:c>
      <x:c r="C160" s="11" t="str">
        <x:v>ibds-26-reserve-12</x:v>
      </x:c>
      <x:c r="D160" s="11" t="str">
        <x:v>Conditional source evaluation / repair a misleading visualization</x:v>
      </x:c>
      <x:c r="E160" s="11" t="str">
        <x:v>Conditional May reserve / 70 min</x:v>
      </x:c>
      <x:c r="F160" s="11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60" s="11" t="str">
        <x:v>Repair or transfer selected from actual evidence</x:v>
      </x:c>
      <x:c r="H160" s="11" t="str">
        <x:v>Completed core lessons, individual error profile and school exam timetable</x:v>
      </x:c>
      <x:c r="I160" s="11" t="str">
        <x:v>The next uncompleted examination, or responsible application beyond the course</x:v>
      </x:c>
      <x:c r="J160" s="11" t="str">
        <x:v>Apply the selected skill to a new audience or case.</x:v>
      </x:c>
      <x:c r="K160" s="11" t="str"/>
      <x:c r="L160" s="11" t="str">
        <x:v>ibds-26-reserve-12-materials</x:v>
      </x:c>
      <x:c r="M160" s="11" t="str">
        <x:v>Conditional — confirm exam timetable</x:v>
      </x:c>
      <x:c r="N160" s="11" t="n">
        <x:v>0</x:v>
      </x:c>
    </x:row>
    <x:row r="161" ht="49" customHeight="1">
      <x:c r="A161" s="12" t="n">
        <x:v>46533</x:v>
      </x:c>
      <x:c r="B161" s="10" t="n">
        <x:v>157</x:v>
      </x:c>
      <x:c r="C161" s="10" t="str">
        <x:v>ibds-26-reserve-13</x:v>
      </x:c>
      <x:c r="D161" s="10" t="str">
        <x:v>Conditional mechanism diagram / accessible technology explainer</x:v>
      </x:c>
      <x:c r="E161" s="10" t="str">
        <x:v>Conditional May reserve / 70 min</x:v>
      </x:c>
      <x:c r="F161" s="10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61" s="10" t="str">
        <x:v>Repair or transfer selected from actual evidence</x:v>
      </x:c>
      <x:c r="H161" s="10" t="str">
        <x:v>Completed core lessons, individual error profile and school exam timetable</x:v>
      </x:c>
      <x:c r="I161" s="10" t="str">
        <x:v>The next uncompleted examination, or responsible application beyond the course</x:v>
      </x:c>
      <x:c r="J161" s="10" t="str">
        <x:v>Apply the selected skill to a new audience or case.</x:v>
      </x:c>
      <x:c r="K161" s="10" t="str"/>
      <x:c r="L161" s="10" t="str">
        <x:v>ibds-26-reserve-13-materials</x:v>
      </x:c>
      <x:c r="M161" s="10" t="str">
        <x:v>Conditional — confirm exam timetable</x:v>
      </x:c>
      <x:c r="N161" s="10" t="n">
        <x:v>0</x:v>
      </x:c>
    </x:row>
    <x:row r="162" ht="49" customHeight="1">
      <x:c r="A162" s="13" t="n">
        <x:v>46534</x:v>
      </x:c>
      <x:c r="B162" s="11" t="n">
        <x:v>158</x:v>
      </x:c>
      <x:c r="C162" s="11" t="str">
        <x:v>ibds-26-reserve-14</x:v>
      </x:c>
      <x:c r="D162" s="11" t="str">
        <x:v>Conditional comparison task / responsible AI-use guide</x:v>
      </x:c>
      <x:c r="E162" s="11" t="str">
        <x:v>Conditional May reserve / 70 min</x:v>
      </x:c>
      <x:c r="F162" s="11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62" s="11" t="str">
        <x:v>Repair or transfer selected from actual evidence</x:v>
      </x:c>
      <x:c r="H162" s="11" t="str">
        <x:v>Completed core lessons, individual error profile and school exam timetable</x:v>
      </x:c>
      <x:c r="I162" s="11" t="str">
        <x:v>The next uncompleted examination, or responsible application beyond the course</x:v>
      </x:c>
      <x:c r="J162" s="11" t="str">
        <x:v>Apply the selected skill to a new audience or case.</x:v>
      </x:c>
      <x:c r="K162" s="11" t="str"/>
      <x:c r="L162" s="11" t="str">
        <x:v>ibds-26-reserve-14-materials</x:v>
      </x:c>
      <x:c r="M162" s="11" t="str">
        <x:v>Conditional — confirm exam timetable</x:v>
      </x:c>
      <x:c r="N162" s="11" t="n">
        <x:v>0</x:v>
      </x:c>
    </x:row>
    <x:row r="163" ht="49" customHeight="1">
      <x:c r="A163" s="12" t="n">
        <x:v>46535</x:v>
      </x:c>
      <x:c r="B163" s="10" t="n">
        <x:v>159</x:v>
      </x:c>
      <x:c r="C163" s="10" t="str">
        <x:v>ibds-26-reserve-15</x:v>
      </x:c>
      <x:c r="D163" s="10" t="str">
        <x:v>Conditional exam support / final portfolio curation</x:v>
      </x:c>
      <x:c r="E163" s="10" t="str">
        <x:v>Conditional May reserve / 70 min</x:v>
      </x:c>
      <x:c r="F163" s="10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63" s="10" t="str">
        <x:v>Repair or transfer selected from actual evidence</x:v>
      </x:c>
      <x:c r="H163" s="10" t="str">
        <x:v>Completed core lessons, individual error profile and school exam timetable</x:v>
      </x:c>
      <x:c r="I163" s="10" t="str">
        <x:v>The next uncompleted examination, or responsible application beyond the course</x:v>
      </x:c>
      <x:c r="J163" s="10" t="str">
        <x:v>Apply the selected skill to a new audience or case.</x:v>
      </x:c>
      <x:c r="K163" s="10" t="str"/>
      <x:c r="L163" s="10" t="str">
        <x:v>ibds-26-reserve-15-materials</x:v>
      </x:c>
      <x:c r="M163" s="10" t="str">
        <x:v>Conditional — confirm exam timetable</x:v>
      </x:c>
      <x:c r="N163" s="10" t="n">
        <x:v>0</x:v>
      </x:c>
    </x:row>
    <x:row r="164" ht="49" customHeight="1">
      <x:c r="A164" s="13" t="n">
        <x:v>46538</x:v>
      </x:c>
      <x:c r="B164" s="11" t="n">
        <x:v>160</x:v>
      </x:c>
      <x:c r="C164" s="11" t="str">
        <x:v>ibds-26-reserve-16</x:v>
      </x:c>
      <x:c r="D164" s="11" t="str">
        <x:v>Course closure, transfer reflection and next-course handoff</x:v>
      </x:c>
      <x:c r="E164" s="11" t="str">
        <x:v>Conditional May reserve / 70 min</x:v>
      </x:c>
      <x:c r="F164" s="11" t="str">
        <x:v>Before the relevant exam, complete the selected short independent repair and compare with feedback. After both papers, create the named public-facing transfer/portfolio artifact. Do not discuss restricted exam content or add required new content after the examination.</x:v>
      </x:c>
      <x:c r="G164" s="11" t="str">
        <x:v>Repair or transfer selected from actual evidence</x:v>
      </x:c>
      <x:c r="H164" s="11" t="str">
        <x:v>Completed core lessons, individual error profile and school exam timetable</x:v>
      </x:c>
      <x:c r="I164" s="11" t="str">
        <x:v>The next uncompleted examination, or responsible application beyond the course</x:v>
      </x:c>
      <x:c r="J164" s="11" t="str">
        <x:v>Apply the selected skill to a new audience or case.</x:v>
      </x:c>
      <x:c r="K164" s="11" t="str"/>
      <x:c r="L164" s="11" t="str">
        <x:v>ibds-26-reserve-16-materials</x:v>
      </x:c>
      <x:c r="M164" s="11" t="str">
        <x:v>Conditional — confirm exam timetable</x:v>
      </x:c>
      <x:c r="N164" s="11" t="n">
        <x:v>0</x:v>
      </x:c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e05b3cea11e749e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7.219999313354492" hidden="0" customWidth="1"/>
    <x:col min="2" max="2" width="21.110000610351562" hidden="0" customWidth="1"/>
    <x:col min="3" max="3" width="26.670000076293945" hidden="0" customWidth="1"/>
    <x:col min="4" max="4" width="26.670000076293945" hidden="0" customWidth="1"/>
    <x:col min="5" max="5" width="26.670000076293945" hidden="0" customWidth="1"/>
    <x:col min="6" max="6" width="26.670000076293945" hidden="0" customWidth="1"/>
    <x:col min="7" max="7" width="26.670000076293945" hidden="0" customWidth="1"/>
    <x:col min="8" max="8" width="26.670000076293945" hidden="0" customWidth="1"/>
    <x:col min="9" max="9" width="26.670000076293945" hidden="0" customWidth="1"/>
    <x:col min="10" max="10" width="26.670000076293945" hidden="0" customWidth="1"/>
    <x:col min="11" max="11" width="26.670000076293945" hidden="0" customWidth="1"/>
    <x:col min="12" max="12" width="26.670000076293945" hidden="0" customWidth="1"/>
    <x:col min="13" max="13" width="26.670000076293945" hidden="0" customWidth="1"/>
    <x:col min="14" max="14" width="26.670000076293945" hidden="0" customWidth="1"/>
    <x:col min="15" max="15" width="26.670000076293945" hidden="0" customWidth="1"/>
    <x:col min="16" max="16" width="26.670000076293945" hidden="0" customWidth="1"/>
    <x:col min="17" max="17" width="26.670000076293945" hidden="0" customWidth="1"/>
    <x:col min="18" max="18" width="26.670000076293945" hidden="0" customWidth="1"/>
    <x:col min="19" max="19" width="26.670000076293945" hidden="0" customWidth="1"/>
    <x:col min="20" max="20" width="26.670000076293945" hidden="0" customWidth="1"/>
    <x:col min="21" max="21" width="26.670000076293945" hidden="0" customWidth="1"/>
    <x:col min="22" max="22" width="26.670000076293945" hidden="0" customWidth="1"/>
    <x:col min="23" max="23" width="26.670000076293945" hidden="0" customWidth="1"/>
    <x:col min="24" max="24" width="26.670000076293945" hidden="0" customWidth="1"/>
    <x:col min="25" max="25" width="26.670000076293945" hidden="0" customWidth="1"/>
    <x:col min="26" max="26" width="26.670000076293945" hidden="0" customWidth="1"/>
    <x:col min="27" max="27" width="26.670000076293945" hidden="0" customWidth="1"/>
    <x:col min="28" max="28" width="26.670000076293945" hidden="0" customWidth="1"/>
    <x:col min="29" max="29" width="26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</x:row>
    <x:row r="2" ht="30" customHeight="1">
      <x:c r="A2" s="2" t="str">
        <x:v>MM12 — planned gradebook / blank roster</x:v>
      </x:c>
      <x:c r="B2" s="2"/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</x:row>
    <x:row r="3" ht="36" customHeight="1">
      <x:c r="A3" s="4" t="str">
        <x:v>Enter the real roster below. Blank = unassessed. Criteria records are not automatic averages. No connection to the live app or PowerSchool.</x:v>
      </x:c>
      <x:c r="B3" s="4"/>
      <x:c r="C3" s="4"/>
      <x:c r="D3" s="4"/>
      <x:c r="E3" s="4"/>
      <x:c r="F3" s="4"/>
      <x:c r="G3" s="4"/>
      <x:c r="H3" s="4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</x:row>
    <x:row r="4" ht="52" customHeight="1">
      <x:c r="A4" s="11" t="str">
        <x:v>Assessment IDs</x:v>
      </x:c>
      <x:c r="B4" s="11" t="str"/>
      <x:c r="C4" s="11" t="str">
        <x:v>mm12-26-s01-a1</x:v>
      </x:c>
      <x:c r="D4" s="11" t="str">
        <x:v>mm12-26-s01-a2</x:v>
      </x:c>
      <x:c r="E4" s="11" t="str">
        <x:v>mm12-26-s01-defence</x:v>
      </x:c>
      <x:c r="F4" s="11" t="str">
        <x:v>mm12-26-s02-a1</x:v>
      </x:c>
      <x:c r="G4" s="11" t="str">
        <x:v>mm12-26-s02-a2</x:v>
      </x:c>
      <x:c r="H4" s="11" t="str">
        <x:v>mm12-26-s02-defence</x:v>
      </x:c>
      <x:c r="I4" s="11" t="str">
        <x:v>mm12-26-s03-a1</x:v>
      </x:c>
      <x:c r="J4" s="11" t="str">
        <x:v>mm12-26-s03-a2</x:v>
      </x:c>
      <x:c r="K4" s="11" t="str">
        <x:v>mm12-26-s03-defence</x:v>
      </x:c>
      <x:c r="L4" s="11" t="str">
        <x:v>mm12-26-s04-a1</x:v>
      </x:c>
      <x:c r="M4" s="11" t="str">
        <x:v>mm12-26-s04-a2</x:v>
      </x:c>
      <x:c r="N4" s="11" t="str">
        <x:v>mm12-26-s04-defence</x:v>
      </x:c>
      <x:c r="O4" s="11" t="str">
        <x:v>mm12-26-s05-a1</x:v>
      </x:c>
      <x:c r="P4" s="11" t="str">
        <x:v>mm12-26-s05-a2</x:v>
      </x:c>
      <x:c r="Q4" s="11" t="str">
        <x:v>mm12-26-s05-defence</x:v>
      </x:c>
      <x:c r="R4" s="11" t="str">
        <x:v>mm12-26-s06-a1</x:v>
      </x:c>
      <x:c r="S4" s="11" t="str">
        <x:v>mm12-26-s06-a2</x:v>
      </x:c>
      <x:c r="T4" s="11" t="str">
        <x:v>mm12-26-s06-defence</x:v>
      </x:c>
      <x:c r="U4" s="11" t="str">
        <x:v>mm12-26-s07-a1</x:v>
      </x:c>
      <x:c r="V4" s="11" t="str">
        <x:v>mm12-26-s07-a2</x:v>
      </x:c>
      <x:c r="W4" s="11" t="str">
        <x:v>mm12-26-s07-defence</x:v>
      </x:c>
      <x:c r="X4" s="11" t="str">
        <x:v>mm12-26-s08-a1</x:v>
      </x:c>
      <x:c r="Y4" s="11" t="str">
        <x:v>mm12-26-s08-a2</x:v>
      </x:c>
      <x:c r="Z4" s="11" t="str">
        <x:v>mm12-26-s08-defence</x:v>
      </x:c>
      <x:c r="AA4" s="11" t="str">
        <x:v>mm12-26-s09-a1</x:v>
      </x:c>
      <x:c r="AB4" s="11" t="str">
        <x:v>mm12-26-s09-a2</x:v>
      </x:c>
      <x:c r="AC4" s="11" t="str">
        <x:v>mm12-26-s09-defence</x:v>
      </x:c>
    </x:row>
    <x:row r="5" ht="52" customHeight="1">
      <x:c r="A5" s="11" t="str">
        <x:v>Due dates</x:v>
      </x:c>
      <x:c r="B5" s="11" t="str"/>
      <x:c r="C5" s="13" t="n">
        <x:v>46274</x:v>
      </x:c>
      <x:c r="D5" s="13" t="n">
        <x:v>46280</x:v>
      </x:c>
      <x:c r="E5" s="13" t="n">
        <x:v>46280</x:v>
      </x:c>
      <x:c r="F5" s="13" t="n">
        <x:v>46288</x:v>
      </x:c>
      <x:c r="G5" s="13" t="n">
        <x:v>46296</x:v>
      </x:c>
      <x:c r="H5" s="13" t="n">
        <x:v>46296</x:v>
      </x:c>
      <x:c r="I5" s="13" t="n">
        <x:v>46303</x:v>
      </x:c>
      <x:c r="J5" s="13" t="n">
        <x:v>46310</x:v>
      </x:c>
      <x:c r="K5" s="13" t="n">
        <x:v>46310</x:v>
      </x:c>
      <x:c r="L5" s="13" t="n">
        <x:v>46321</x:v>
      </x:c>
      <x:c r="M5" s="13" t="n">
        <x:v>46325</x:v>
      </x:c>
      <x:c r="N5" s="13" t="n">
        <x:v>46325</x:v>
      </x:c>
      <x:c r="O5" s="13" t="n">
        <x:v>46332</x:v>
      </x:c>
      <x:c r="P5" s="13" t="n">
        <x:v>46339</x:v>
      </x:c>
      <x:c r="Q5" s="13" t="n">
        <x:v>46339</x:v>
      </x:c>
      <x:c r="R5" s="13" t="n">
        <x:v>46349</x:v>
      </x:c>
      <x:c r="S5" s="13" t="n">
        <x:v>46353</x:v>
      </x:c>
      <x:c r="T5" s="13" t="n">
        <x:v>46353</x:v>
      </x:c>
      <x:c r="U5" s="13" t="n">
        <x:v>46364</x:v>
      </x:c>
      <x:c r="V5" s="13" t="n">
        <x:v>46370</x:v>
      </x:c>
      <x:c r="W5" s="13" t="n">
        <x:v>46370</x:v>
      </x:c>
      <x:c r="X5" s="13" t="n">
        <x:v>46392</x:v>
      </x:c>
      <x:c r="Y5" s="13" t="n">
        <x:v>46398</x:v>
      </x:c>
      <x:c r="Z5" s="13" t="n">
        <x:v>46398</x:v>
      </x:c>
      <x:c r="AA5" s="13" t="n">
        <x:v>46405</x:v>
      </x:c>
      <x:c r="AB5" s="13" t="n">
        <x:v>46409</x:v>
      </x:c>
      <x:c r="AC5" s="13" t="n">
        <x:v>46409</x:v>
      </x:c>
    </x:row>
    <x:row r="6" ht="52" customHeight="1">
      <x:c r="A6" s="11" t="str">
        <x:v>Purpose / evidence</x:v>
      </x:c>
      <x:c r="B6" s="11" t="str"/>
      <x:c r="C6" s="11" t="str">
        <x:v>Form / Obs</x:v>
      </x:c>
      <x:c r="D6" s="11" t="str">
        <x:v>Sub / Pro</x:v>
      </x:c>
      <x:c r="E6" s="11" t="str">
        <x:v>Form / Con</x:v>
      </x:c>
      <x:c r="F6" s="11" t="str">
        <x:v>Form / Obs</x:v>
      </x:c>
      <x:c r="G6" s="11" t="str">
        <x:v>Sub / Pro</x:v>
      </x:c>
      <x:c r="H6" s="11" t="str">
        <x:v>Form / Con</x:v>
      </x:c>
      <x:c r="I6" s="11" t="str">
        <x:v>Form / Obs</x:v>
      </x:c>
      <x:c r="J6" s="11" t="str">
        <x:v>Sub / Pro</x:v>
      </x:c>
      <x:c r="K6" s="11" t="str">
        <x:v>Form / Con</x:v>
      </x:c>
      <x:c r="L6" s="11" t="str">
        <x:v>Form / Obs</x:v>
      </x:c>
      <x:c r="M6" s="11" t="str">
        <x:v>Sub / Pro</x:v>
      </x:c>
      <x:c r="N6" s="11" t="str">
        <x:v>Form / Con</x:v>
      </x:c>
      <x:c r="O6" s="11" t="str">
        <x:v>Form / Obs</x:v>
      </x:c>
      <x:c r="P6" s="11" t="str">
        <x:v>Sub / Pro</x:v>
      </x:c>
      <x:c r="Q6" s="11" t="str">
        <x:v>Form / Con</x:v>
      </x:c>
      <x:c r="R6" s="11" t="str">
        <x:v>Form / Obs</x:v>
      </x:c>
      <x:c r="S6" s="11" t="str">
        <x:v>Sub / Pro</x:v>
      </x:c>
      <x:c r="T6" s="11" t="str">
        <x:v>Form / Con</x:v>
      </x:c>
      <x:c r="U6" s="11" t="str">
        <x:v>Form / Obs</x:v>
      </x:c>
      <x:c r="V6" s="11" t="str">
        <x:v>Sub / Pro</x:v>
      </x:c>
      <x:c r="W6" s="11" t="str">
        <x:v>Form / Con</x:v>
      </x:c>
      <x:c r="X6" s="11" t="str">
        <x:v>Form / Obs</x:v>
      </x:c>
      <x:c r="Y6" s="11" t="str">
        <x:v>Sub / Pro</x:v>
      </x:c>
      <x:c r="Z6" s="11" t="str">
        <x:v>Form / Con</x:v>
      </x:c>
      <x:c r="AA6" s="11" t="str">
        <x:v>Form / Obs</x:v>
      </x:c>
      <x:c r="AB6" s="11" t="str">
        <x:v>Sub / Pro</x:v>
      </x:c>
      <x:c r="AC6" s="11" t="str">
        <x:v>Form / Con</x:v>
      </x:c>
    </x:row>
    <x:row r="7" ht="52" customHeight="1">
      <x:c r="A7" s="11" t="str">
        <x:v>Scoring rule</x:v>
      </x:c>
      <x:c r="B7" s="11" t="str"/>
      <x:c r="C7" s="11" t="str">
        <x:v>Descriptive</x:v>
      </x:c>
      <x:c r="D7" s="11" t="str">
        <x:v>Criterion levels 1–4; no automatic course average</x:v>
      </x:c>
      <x:c r="E7" s="11" t="str">
        <x:v>Descriptive</x:v>
      </x:c>
      <x:c r="F7" s="11" t="str">
        <x:v>Descriptive</x:v>
      </x:c>
      <x:c r="G7" s="11" t="str">
        <x:v>Criterion levels 1–4; no automatic course average</x:v>
      </x:c>
      <x:c r="H7" s="11" t="str">
        <x:v>Descriptive</x:v>
      </x:c>
      <x:c r="I7" s="11" t="str">
        <x:v>Descriptive</x:v>
      </x:c>
      <x:c r="J7" s="11" t="str">
        <x:v>Criterion levels 1–4; no automatic course average</x:v>
      </x:c>
      <x:c r="K7" s="11" t="str">
        <x:v>Descriptive</x:v>
      </x:c>
      <x:c r="L7" s="11" t="str">
        <x:v>Descriptive</x:v>
      </x:c>
      <x:c r="M7" s="11" t="str">
        <x:v>Criterion levels 1–4; no automatic course average</x:v>
      </x:c>
      <x:c r="N7" s="11" t="str">
        <x:v>Descriptive</x:v>
      </x:c>
      <x:c r="O7" s="11" t="str">
        <x:v>Descriptive</x:v>
      </x:c>
      <x:c r="P7" s="11" t="str">
        <x:v>Criterion levels 1–4; no automatic course average</x:v>
      </x:c>
      <x:c r="Q7" s="11" t="str">
        <x:v>Descriptive</x:v>
      </x:c>
      <x:c r="R7" s="11" t="str">
        <x:v>Descriptive</x:v>
      </x:c>
      <x:c r="S7" s="11" t="str">
        <x:v>Criterion levels 1–4; no automatic course average</x:v>
      </x:c>
      <x:c r="T7" s="11" t="str">
        <x:v>Descriptive</x:v>
      </x:c>
      <x:c r="U7" s="11" t="str">
        <x:v>Descriptive</x:v>
      </x:c>
      <x:c r="V7" s="11" t="str">
        <x:v>Criterion levels 1–4; no automatic course average</x:v>
      </x:c>
      <x:c r="W7" s="11" t="str">
        <x:v>Descriptive</x:v>
      </x:c>
      <x:c r="X7" s="11" t="str">
        <x:v>Descriptive</x:v>
      </x:c>
      <x:c r="Y7" s="11" t="str">
        <x:v>Criterion levels 1–4; no automatic course average</x:v>
      </x:c>
      <x:c r="Z7" s="11" t="str">
        <x:v>Descriptive</x:v>
      </x:c>
      <x:c r="AA7" s="11" t="str">
        <x:v>Descriptive</x:v>
      </x:c>
      <x:c r="AB7" s="11" t="str">
        <x:v>Criterion levels 1–4; no automatic course average</x:v>
      </x:c>
      <x:c r="AC7" s="11" t="str">
        <x:v>Descriptive</x:v>
      </x:c>
    </x:row>
    <x:row r="8" ht="52" customHeight="1">
      <x:c r="A8" s="11" t="str">
        <x:v>Assignment status</x:v>
      </x:c>
      <x:c r="B8" s="11" t="str"/>
      <x:c r="C8" s="11" t="str">
        <x:v>Planned — awaiting assessment</x:v>
      </x:c>
      <x:c r="D8" s="11" t="str">
        <x:v>Planned — awaiting assessment</x:v>
      </x:c>
      <x:c r="E8" s="11" t="str">
        <x:v>Planned — awaiting assessment</x:v>
      </x:c>
      <x:c r="F8" s="11" t="str">
        <x:v>Planned — awaiting assessment</x:v>
      </x:c>
      <x:c r="G8" s="11" t="str">
        <x:v>Planned — awaiting assessment</x:v>
      </x:c>
      <x:c r="H8" s="11" t="str">
        <x:v>Planned — awaiting assessment</x:v>
      </x:c>
      <x:c r="I8" s="11" t="str">
        <x:v>Planned — awaiting assessment</x:v>
      </x:c>
      <x:c r="J8" s="11" t="str">
        <x:v>Planned — awaiting assessment</x:v>
      </x:c>
      <x:c r="K8" s="11" t="str">
        <x:v>Planned — awaiting assessment</x:v>
      </x:c>
      <x:c r="L8" s="11" t="str">
        <x:v>Planned — awaiting assessment</x:v>
      </x:c>
      <x:c r="M8" s="11" t="str">
        <x:v>Planned — awaiting assessment</x:v>
      </x:c>
      <x:c r="N8" s="11" t="str">
        <x:v>Planned — awaiting assessment</x:v>
      </x:c>
      <x:c r="O8" s="11" t="str">
        <x:v>Planned — awaiting assessment</x:v>
      </x:c>
      <x:c r="P8" s="11" t="str">
        <x:v>Planned — awaiting assessment</x:v>
      </x:c>
      <x:c r="Q8" s="11" t="str">
        <x:v>Planned — awaiting assessment</x:v>
      </x:c>
      <x:c r="R8" s="11" t="str">
        <x:v>Planned — awaiting assessment</x:v>
      </x:c>
      <x:c r="S8" s="11" t="str">
        <x:v>Planned — awaiting assessment</x:v>
      </x:c>
      <x:c r="T8" s="11" t="str">
        <x:v>Planned — awaiting assessment</x:v>
      </x:c>
      <x:c r="U8" s="11" t="str">
        <x:v>Planned — awaiting assessment</x:v>
      </x:c>
      <x:c r="V8" s="11" t="str">
        <x:v>Planned — awaiting assessment</x:v>
      </x:c>
      <x:c r="W8" s="11" t="str">
        <x:v>Planned — awaiting assessment</x:v>
      </x:c>
      <x:c r="X8" s="11" t="str">
        <x:v>Planned — awaiting assessment</x:v>
      </x:c>
      <x:c r="Y8" s="11" t="str">
        <x:v>Planned — awaiting assessment</x:v>
      </x:c>
      <x:c r="Z8" s="11" t="str">
        <x:v>Planned — awaiting assessment</x:v>
      </x:c>
      <x:c r="AA8" s="11" t="str">
        <x:v>Planned — awaiting assessment</x:v>
      </x:c>
      <x:c r="AB8" s="11" t="str">
        <x:v>Planned — awaiting assessment</x:v>
      </x:c>
      <x:c r="AC8" s="11" t="str">
        <x:v>Planned — awaiting assessment</x:v>
      </x:c>
    </x:row>
    <x:row r="9" ht="64" customHeight="1">
      <x:c r="A9" s="8" t="str">
        <x:v>Student ID</x:v>
      </x:c>
      <x:c r="B9" s="8" t="str">
        <x:v>Student name</x:v>
      </x:c>
      <x:c r="C9" s="8" t="str">
        <x:v>Photoshop and hoodie guided lab</x:v>
      </x:c>
      <x:c r="D9" s="8" t="str">
        <x:v>Independent surface mock-up</x:v>
      </x:c>
      <x:c r="E9" s="8" t="str">
        <x:v>S01 individual design / technical defence</x:v>
      </x:c>
      <x:c r="F9" s="8" t="str">
        <x:v>Moon Chair practice and visual analysis</x:v>
      </x:c>
      <x:c r="G9" s="8" t="str">
        <x:v>Original surreal composite</x:v>
      </x:c>
      <x:c r="H9" s="8" t="str">
        <x:v>S02 individual design / technical defence</x:v>
      </x:c>
      <x:c r="I9" s="8" t="str">
        <x:v>Lighting and composition contact sheet</x:v>
      </x:c>
      <x:c r="J9" s="8" t="str">
        <x:v>Original photography composite</x:v>
      </x:c>
      <x:c r="K9" s="8" t="str">
        <x:v>S03 individual design / technical defence</x:v>
      </x:c>
      <x:c r="L9" s="8" t="str">
        <x:v>Campaign brief and layout lab</x:v>
      </x:c>
      <x:c r="M9" s="8" t="str">
        <x:v>Static campaign for a school or community brief</x:v>
      </x:c>
      <x:c r="N9" s="8" t="str">
        <x:v>S04 individual design / technical defence</x:v>
      </x:c>
      <x:c r="O9" s="8" t="str">
        <x:v>Keyframe and motion-language lab</x:v>
      </x:c>
      <x:c r="P9" s="8" t="str">
        <x:v>Silent motion advertisement</x:v>
      </x:c>
      <x:c r="Q9" s="8" t="str">
        <x:v>S05 individual design / technical defence</x:v>
      </x:c>
      <x:c r="R9" s="8" t="str">
        <x:v>Audio capture and edit lab</x:v>
      </x:c>
      <x:c r="S9" s="8" t="str">
        <x:v>Sound story and comparative defence</x:v>
      </x:c>
      <x:c r="T9" s="8" t="str">
        <x:v>S06 individual design / technical defence</x:v>
      </x:c>
      <x:c r="U9" s="8" t="str">
        <x:v>3D asset and render lab</x:v>
      </x:c>
      <x:c r="V9" s="8" t="str">
        <x:v>Motion product spot with integrated sound</x:v>
      </x:c>
      <x:c r="W9" s="8" t="str">
        <x:v>S07 individual design / technical defence</x:v>
      </x:c>
      <x:c r="X9" s="8" t="str">
        <x:v>Team treatment and production review</x:v>
      </x:c>
      <x:c r="Y9" s="8" t="str">
        <x:v>Collaborative multimedia campaign</x:v>
      </x:c>
      <x:c r="Z9" s="8" t="str">
        <x:v>S08 individual design / technical defence</x:v>
      </x:c>
      <x:c r="AA9" s="8" t="str">
        <x:v>Portfolio selection and career comparison</x:v>
      </x:c>
      <x:c r="AB9" s="8" t="str">
        <x:v>Personal portfolio and live transfer defence</x:v>
      </x:c>
      <x:c r="AC9" s="8" t="str">
        <x:v>S09 individual design / technical defence</x:v>
      </x:c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  <x:c r="I10" s="15" t="str"/>
      <x:c r="J10" s="15" t="str"/>
      <x:c r="K10" s="15" t="str"/>
      <x:c r="L10" s="15" t="str"/>
      <x:c r="M10" s="15" t="str"/>
      <x:c r="N10" s="15" t="str"/>
      <x:c r="O10" s="15" t="str"/>
      <x:c r="P10" s="15" t="str"/>
      <x:c r="Q10" s="15" t="str"/>
      <x:c r="R10" s="15" t="str"/>
      <x:c r="S10" s="15" t="str"/>
      <x:c r="T10" s="15" t="str"/>
      <x:c r="U10" s="15" t="str"/>
      <x:c r="V10" s="15" t="str"/>
      <x:c r="W10" s="15" t="str"/>
      <x:c r="X10" s="15" t="str"/>
      <x:c r="Y10" s="15" t="str"/>
      <x:c r="Z10" s="15" t="str"/>
      <x:c r="AA10" s="15" t="str"/>
      <x:c r="AB10" s="15" t="str"/>
      <x:c r="AC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  <x:c r="I11" s="15" t="str"/>
      <x:c r="J11" s="15" t="str"/>
      <x:c r="K11" s="15" t="str"/>
      <x:c r="L11" s="15" t="str"/>
      <x:c r="M11" s="15" t="str"/>
      <x:c r="N11" s="15" t="str"/>
      <x:c r="O11" s="15" t="str"/>
      <x:c r="P11" s="15" t="str"/>
      <x:c r="Q11" s="15" t="str"/>
      <x:c r="R11" s="15" t="str"/>
      <x:c r="S11" s="15" t="str"/>
      <x:c r="T11" s="15" t="str"/>
      <x:c r="U11" s="15" t="str"/>
      <x:c r="V11" s="15" t="str"/>
      <x:c r="W11" s="15" t="str"/>
      <x:c r="X11" s="15" t="str"/>
      <x:c r="Y11" s="15" t="str"/>
      <x:c r="Z11" s="15" t="str"/>
      <x:c r="AA11" s="15" t="str"/>
      <x:c r="AB11" s="15" t="str"/>
      <x:c r="AC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  <x:c r="J12" s="15" t="str"/>
      <x:c r="K12" s="15" t="str"/>
      <x:c r="L12" s="15" t="str"/>
      <x:c r="M12" s="15" t="str"/>
      <x:c r="N12" s="15" t="str"/>
      <x:c r="O12" s="15" t="str"/>
      <x:c r="P12" s="15" t="str"/>
      <x:c r="Q12" s="15" t="str"/>
      <x:c r="R12" s="15" t="str"/>
      <x:c r="S12" s="15" t="str"/>
      <x:c r="T12" s="15" t="str"/>
      <x:c r="U12" s="15" t="str"/>
      <x:c r="V12" s="15" t="str"/>
      <x:c r="W12" s="15" t="str"/>
      <x:c r="X12" s="15" t="str"/>
      <x:c r="Y12" s="15" t="str"/>
      <x:c r="Z12" s="15" t="str"/>
      <x:c r="AA12" s="15" t="str"/>
      <x:c r="AB12" s="15" t="str"/>
      <x:c r="AC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  <x:c r="I13" s="15" t="str"/>
      <x:c r="J13" s="15" t="str"/>
      <x:c r="K13" s="15" t="str"/>
      <x:c r="L13" s="15" t="str"/>
      <x:c r="M13" s="15" t="str"/>
      <x:c r="N13" s="15" t="str"/>
      <x:c r="O13" s="15" t="str"/>
      <x:c r="P13" s="15" t="str"/>
      <x:c r="Q13" s="15" t="str"/>
      <x:c r="R13" s="15" t="str"/>
      <x:c r="S13" s="15" t="str"/>
      <x:c r="T13" s="15" t="str"/>
      <x:c r="U13" s="15" t="str"/>
      <x:c r="V13" s="15" t="str"/>
      <x:c r="W13" s="15" t="str"/>
      <x:c r="X13" s="15" t="str"/>
      <x:c r="Y13" s="15" t="str"/>
      <x:c r="Z13" s="15" t="str"/>
      <x:c r="AA13" s="15" t="str"/>
      <x:c r="AB13" s="15" t="str"/>
      <x:c r="AC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  <x:c r="I14" s="15" t="str"/>
      <x:c r="J14" s="15" t="str"/>
      <x:c r="K14" s="15" t="str"/>
      <x:c r="L14" s="15" t="str"/>
      <x:c r="M14" s="15" t="str"/>
      <x:c r="N14" s="15" t="str"/>
      <x:c r="O14" s="15" t="str"/>
      <x:c r="P14" s="15" t="str"/>
      <x:c r="Q14" s="15" t="str"/>
      <x:c r="R14" s="15" t="str"/>
      <x:c r="S14" s="15" t="str"/>
      <x:c r="T14" s="15" t="str"/>
      <x:c r="U14" s="15" t="str"/>
      <x:c r="V14" s="15" t="str"/>
      <x:c r="W14" s="15" t="str"/>
      <x:c r="X14" s="15" t="str"/>
      <x:c r="Y14" s="15" t="str"/>
      <x:c r="Z14" s="15" t="str"/>
      <x:c r="AA14" s="15" t="str"/>
      <x:c r="AB14" s="15" t="str"/>
      <x:c r="AC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  <x:c r="I15" s="15" t="str"/>
      <x:c r="J15" s="15" t="str"/>
      <x:c r="K15" s="15" t="str"/>
      <x:c r="L15" s="15" t="str"/>
      <x:c r="M15" s="15" t="str"/>
      <x:c r="N15" s="15" t="str"/>
      <x:c r="O15" s="15" t="str"/>
      <x:c r="P15" s="15" t="str"/>
      <x:c r="Q15" s="15" t="str"/>
      <x:c r="R15" s="15" t="str"/>
      <x:c r="S15" s="15" t="str"/>
      <x:c r="T15" s="15" t="str"/>
      <x:c r="U15" s="15" t="str"/>
      <x:c r="V15" s="15" t="str"/>
      <x:c r="W15" s="15" t="str"/>
      <x:c r="X15" s="15" t="str"/>
      <x:c r="Y15" s="15" t="str"/>
      <x:c r="Z15" s="15" t="str"/>
      <x:c r="AA15" s="15" t="str"/>
      <x:c r="AB15" s="15" t="str"/>
      <x:c r="AC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  <x:c r="I16" s="15" t="str"/>
      <x:c r="J16" s="15" t="str"/>
      <x:c r="K16" s="15" t="str"/>
      <x:c r="L16" s="15" t="str"/>
      <x:c r="M16" s="15" t="str"/>
      <x:c r="N16" s="15" t="str"/>
      <x:c r="O16" s="15" t="str"/>
      <x:c r="P16" s="15" t="str"/>
      <x:c r="Q16" s="15" t="str"/>
      <x:c r="R16" s="15" t="str"/>
      <x:c r="S16" s="15" t="str"/>
      <x:c r="T16" s="15" t="str"/>
      <x:c r="U16" s="15" t="str"/>
      <x:c r="V16" s="15" t="str"/>
      <x:c r="W16" s="15" t="str"/>
      <x:c r="X16" s="15" t="str"/>
      <x:c r="Y16" s="15" t="str"/>
      <x:c r="Z16" s="15" t="str"/>
      <x:c r="AA16" s="15" t="str"/>
      <x:c r="AB16" s="15" t="str"/>
      <x:c r="AC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  <x:c r="I17" s="15" t="str"/>
      <x:c r="J17" s="15" t="str"/>
      <x:c r="K17" s="15" t="str"/>
      <x:c r="L17" s="15" t="str"/>
      <x:c r="M17" s="15" t="str"/>
      <x:c r="N17" s="15" t="str"/>
      <x:c r="O17" s="15" t="str"/>
      <x:c r="P17" s="15" t="str"/>
      <x:c r="Q17" s="15" t="str"/>
      <x:c r="R17" s="15" t="str"/>
      <x:c r="S17" s="15" t="str"/>
      <x:c r="T17" s="15" t="str"/>
      <x:c r="U17" s="15" t="str"/>
      <x:c r="V17" s="15" t="str"/>
      <x:c r="W17" s="15" t="str"/>
      <x:c r="X17" s="15" t="str"/>
      <x:c r="Y17" s="15" t="str"/>
      <x:c r="Z17" s="15" t="str"/>
      <x:c r="AA17" s="15" t="str"/>
      <x:c r="AB17" s="15" t="str"/>
      <x:c r="AC17" s="15" t="str"/>
    </x:row>
    <x:row r="18" ht="32" customHeight="1">
      <x:c r="A18" s="15" t="str"/>
      <x:c r="B18" s="15" t="str"/>
      <x:c r="C18" s="15" t="str"/>
      <x:c r="D18" s="15" t="str"/>
      <x:c r="E18" s="15" t="str"/>
      <x:c r="F18" s="15" t="str"/>
      <x:c r="G18" s="15" t="str"/>
      <x:c r="H18" s="15" t="str"/>
      <x:c r="I18" s="15" t="str"/>
      <x:c r="J18" s="15" t="str"/>
      <x:c r="K18" s="15" t="str"/>
      <x:c r="L18" s="15" t="str"/>
      <x:c r="M18" s="15" t="str"/>
      <x:c r="N18" s="15" t="str"/>
      <x:c r="O18" s="15" t="str"/>
      <x:c r="P18" s="15" t="str"/>
      <x:c r="Q18" s="15" t="str"/>
      <x:c r="R18" s="15" t="str"/>
      <x:c r="S18" s="15" t="str"/>
      <x:c r="T18" s="15" t="str"/>
      <x:c r="U18" s="15" t="str"/>
      <x:c r="V18" s="15" t="str"/>
      <x:c r="W18" s="15" t="str"/>
      <x:c r="X18" s="15" t="str"/>
      <x:c r="Y18" s="15" t="str"/>
      <x:c r="Z18" s="15" t="str"/>
      <x:c r="AA18" s="15" t="str"/>
      <x:c r="AB18" s="15" t="str"/>
      <x:c r="AC18" s="15" t="str"/>
    </x:row>
    <x:row r="19" ht="32" customHeight="1">
      <x:c r="A19" s="15" t="str"/>
      <x:c r="B19" s="15" t="str"/>
      <x:c r="C19" s="15" t="str"/>
      <x:c r="D19" s="15" t="str"/>
      <x:c r="E19" s="15" t="str"/>
      <x:c r="F19" s="15" t="str"/>
      <x:c r="G19" s="15" t="str"/>
      <x:c r="H19" s="15" t="str"/>
      <x:c r="I19" s="15" t="str"/>
      <x:c r="J19" s="15" t="str"/>
      <x:c r="K19" s="15" t="str"/>
      <x:c r="L19" s="15" t="str"/>
      <x:c r="M19" s="15" t="str"/>
      <x:c r="N19" s="15" t="str"/>
      <x:c r="O19" s="15" t="str"/>
      <x:c r="P19" s="15" t="str"/>
      <x:c r="Q19" s="15" t="str"/>
      <x:c r="R19" s="15" t="str"/>
      <x:c r="S19" s="15" t="str"/>
      <x:c r="T19" s="15" t="str"/>
      <x:c r="U19" s="15" t="str"/>
      <x:c r="V19" s="15" t="str"/>
      <x:c r="W19" s="15" t="str"/>
      <x:c r="X19" s="15" t="str"/>
      <x:c r="Y19" s="15" t="str"/>
      <x:c r="Z19" s="15" t="str"/>
      <x:c r="AA19" s="15" t="str"/>
      <x:c r="AB19" s="15" t="str"/>
      <x:c r="AC19" s="15" t="str"/>
    </x:row>
    <x:row r="20" ht="32" customHeight="1">
      <x:c r="A20" s="15" t="str"/>
      <x:c r="B20" s="15" t="str"/>
      <x:c r="C20" s="15" t="str"/>
      <x:c r="D20" s="15" t="str"/>
      <x:c r="E20" s="15" t="str"/>
      <x:c r="F20" s="15" t="str"/>
      <x:c r="G20" s="15" t="str"/>
      <x:c r="H20" s="15" t="str"/>
      <x:c r="I20" s="15" t="str"/>
      <x:c r="J20" s="15" t="str"/>
      <x:c r="K20" s="15" t="str"/>
      <x:c r="L20" s="15" t="str"/>
      <x:c r="M20" s="15" t="str"/>
      <x:c r="N20" s="15" t="str"/>
      <x:c r="O20" s="15" t="str"/>
      <x:c r="P20" s="15" t="str"/>
      <x:c r="Q20" s="15" t="str"/>
      <x:c r="R20" s="15" t="str"/>
      <x:c r="S20" s="15" t="str"/>
      <x:c r="T20" s="15" t="str"/>
      <x:c r="U20" s="15" t="str"/>
      <x:c r="V20" s="15" t="str"/>
      <x:c r="W20" s="15" t="str"/>
      <x:c r="X20" s="15" t="str"/>
      <x:c r="Y20" s="15" t="str"/>
      <x:c r="Z20" s="15" t="str"/>
      <x:c r="AA20" s="15" t="str"/>
      <x:c r="AB20" s="15" t="str"/>
      <x:c r="AC20" s="15" t="str"/>
    </x:row>
    <x:row r="21" ht="32" customHeight="1">
      <x:c r="A21" s="15" t="str"/>
      <x:c r="B21" s="15" t="str"/>
      <x:c r="C21" s="15" t="str"/>
      <x:c r="D21" s="15" t="str"/>
      <x:c r="E21" s="15" t="str"/>
      <x:c r="F21" s="15" t="str"/>
      <x:c r="G21" s="15" t="str"/>
      <x:c r="H21" s="15" t="str"/>
      <x:c r="I21" s="15" t="str"/>
      <x:c r="J21" s="15" t="str"/>
      <x:c r="K21" s="15" t="str"/>
      <x:c r="L21" s="15" t="str"/>
      <x:c r="M21" s="15" t="str"/>
      <x:c r="N21" s="15" t="str"/>
      <x:c r="O21" s="15" t="str"/>
      <x:c r="P21" s="15" t="str"/>
      <x:c r="Q21" s="15" t="str"/>
      <x:c r="R21" s="15" t="str"/>
      <x:c r="S21" s="15" t="str"/>
      <x:c r="T21" s="15" t="str"/>
      <x:c r="U21" s="15" t="str"/>
      <x:c r="V21" s="15" t="str"/>
      <x:c r="W21" s="15" t="str"/>
      <x:c r="X21" s="15" t="str"/>
      <x:c r="Y21" s="15" t="str"/>
      <x:c r="Z21" s="15" t="str"/>
      <x:c r="AA21" s="15" t="str"/>
      <x:c r="AB21" s="15" t="str"/>
      <x:c r="AC21" s="15" t="str"/>
    </x:row>
    <x:row r="22" ht="32" customHeight="1">
      <x:c r="A22" s="15" t="str"/>
      <x:c r="B22" s="15" t="str"/>
      <x:c r="C22" s="15" t="str"/>
      <x:c r="D22" s="15" t="str"/>
      <x:c r="E22" s="15" t="str"/>
      <x:c r="F22" s="15" t="str"/>
      <x:c r="G22" s="15" t="str"/>
      <x:c r="H22" s="15" t="str"/>
      <x:c r="I22" s="15" t="str"/>
      <x:c r="J22" s="15" t="str"/>
      <x:c r="K22" s="15" t="str"/>
      <x:c r="L22" s="15" t="str"/>
      <x:c r="M22" s="15" t="str"/>
      <x:c r="N22" s="15" t="str"/>
      <x:c r="O22" s="15" t="str"/>
      <x:c r="P22" s="15" t="str"/>
      <x:c r="Q22" s="15" t="str"/>
      <x:c r="R22" s="15" t="str"/>
      <x:c r="S22" s="15" t="str"/>
      <x:c r="T22" s="15" t="str"/>
      <x:c r="U22" s="15" t="str"/>
      <x:c r="V22" s="15" t="str"/>
      <x:c r="W22" s="15" t="str"/>
      <x:c r="X22" s="15" t="str"/>
      <x:c r="Y22" s="15" t="str"/>
      <x:c r="Z22" s="15" t="str"/>
      <x:c r="AA22" s="15" t="str"/>
      <x:c r="AB22" s="15" t="str"/>
      <x:c r="AC22" s="15" t="str"/>
    </x:row>
    <x:row r="23" ht="32" customHeight="1">
      <x:c r="A23" s="15" t="str"/>
      <x:c r="B23" s="15" t="str"/>
      <x:c r="C23" s="15" t="str"/>
      <x:c r="D23" s="15" t="str"/>
      <x:c r="E23" s="15" t="str"/>
      <x:c r="F23" s="15" t="str"/>
      <x:c r="G23" s="15" t="str"/>
      <x:c r="H23" s="15" t="str"/>
      <x:c r="I23" s="15" t="str"/>
      <x:c r="J23" s="15" t="str"/>
      <x:c r="K23" s="15" t="str"/>
      <x:c r="L23" s="15" t="str"/>
      <x:c r="M23" s="15" t="str"/>
      <x:c r="N23" s="15" t="str"/>
      <x:c r="O23" s="15" t="str"/>
      <x:c r="P23" s="15" t="str"/>
      <x:c r="Q23" s="15" t="str"/>
      <x:c r="R23" s="15" t="str"/>
      <x:c r="S23" s="15" t="str"/>
      <x:c r="T23" s="15" t="str"/>
      <x:c r="U23" s="15" t="str"/>
      <x:c r="V23" s="15" t="str"/>
      <x:c r="W23" s="15" t="str"/>
      <x:c r="X23" s="15" t="str"/>
      <x:c r="Y23" s="15" t="str"/>
      <x:c r="Z23" s="15" t="str"/>
      <x:c r="AA23" s="15" t="str"/>
      <x:c r="AB23" s="15" t="str"/>
      <x:c r="AC23" s="15" t="str"/>
    </x:row>
    <x:row r="24" ht="32" customHeight="1">
      <x:c r="A24" s="15" t="str"/>
      <x:c r="B24" s="15" t="str"/>
      <x:c r="C24" s="15" t="str"/>
      <x:c r="D24" s="15" t="str"/>
      <x:c r="E24" s="15" t="str"/>
      <x:c r="F24" s="15" t="str"/>
      <x:c r="G24" s="15" t="str"/>
      <x:c r="H24" s="15" t="str"/>
      <x:c r="I24" s="15" t="str"/>
      <x:c r="J24" s="15" t="str"/>
      <x:c r="K24" s="15" t="str"/>
      <x:c r="L24" s="15" t="str"/>
      <x:c r="M24" s="15" t="str"/>
      <x:c r="N24" s="15" t="str"/>
      <x:c r="O24" s="15" t="str"/>
      <x:c r="P24" s="15" t="str"/>
      <x:c r="Q24" s="15" t="str"/>
      <x:c r="R24" s="15" t="str"/>
      <x:c r="S24" s="15" t="str"/>
      <x:c r="T24" s="15" t="str"/>
      <x:c r="U24" s="15" t="str"/>
      <x:c r="V24" s="15" t="str"/>
      <x:c r="W24" s="15" t="str"/>
      <x:c r="X24" s="15" t="str"/>
      <x:c r="Y24" s="15" t="str"/>
      <x:c r="Z24" s="15" t="str"/>
      <x:c r="AA24" s="15" t="str"/>
      <x:c r="AB24" s="15" t="str"/>
      <x:c r="AC24" s="15" t="str"/>
    </x:row>
    <x:row r="25" ht="32" customHeight="1">
      <x:c r="A25" s="15" t="str"/>
      <x:c r="B25" s="15" t="str"/>
      <x:c r="C25" s="15" t="str"/>
      <x:c r="D25" s="15" t="str"/>
      <x:c r="E25" s="15" t="str"/>
      <x:c r="F25" s="15" t="str"/>
      <x:c r="G25" s="15" t="str"/>
      <x:c r="H25" s="15" t="str"/>
      <x:c r="I25" s="15" t="str"/>
      <x:c r="J25" s="15" t="str"/>
      <x:c r="K25" s="15" t="str"/>
      <x:c r="L25" s="15" t="str"/>
      <x:c r="M25" s="15" t="str"/>
      <x:c r="N25" s="15" t="str"/>
      <x:c r="O25" s="15" t="str"/>
      <x:c r="P25" s="15" t="str"/>
      <x:c r="Q25" s="15" t="str"/>
      <x:c r="R25" s="15" t="str"/>
      <x:c r="S25" s="15" t="str"/>
      <x:c r="T25" s="15" t="str"/>
      <x:c r="U25" s="15" t="str"/>
      <x:c r="V25" s="15" t="str"/>
      <x:c r="W25" s="15" t="str"/>
      <x:c r="X25" s="15" t="str"/>
      <x:c r="Y25" s="15" t="str"/>
      <x:c r="Z25" s="15" t="str"/>
      <x:c r="AA25" s="15" t="str"/>
      <x:c r="AB25" s="15" t="str"/>
      <x:c r="AC25" s="15" t="str"/>
    </x:row>
    <x:row r="26" ht="32" customHeight="1">
      <x:c r="A26" s="15" t="str"/>
      <x:c r="B26" s="15" t="str"/>
      <x:c r="C26" s="15" t="str"/>
      <x:c r="D26" s="15" t="str"/>
      <x:c r="E26" s="15" t="str"/>
      <x:c r="F26" s="15" t="str"/>
      <x:c r="G26" s="15" t="str"/>
      <x:c r="H26" s="15" t="str"/>
      <x:c r="I26" s="15" t="str"/>
      <x:c r="J26" s="15" t="str"/>
      <x:c r="K26" s="15" t="str"/>
      <x:c r="L26" s="15" t="str"/>
      <x:c r="M26" s="15" t="str"/>
      <x:c r="N26" s="15" t="str"/>
      <x:c r="O26" s="15" t="str"/>
      <x:c r="P26" s="15" t="str"/>
      <x:c r="Q26" s="15" t="str"/>
      <x:c r="R26" s="15" t="str"/>
      <x:c r="S26" s="15" t="str"/>
      <x:c r="T26" s="15" t="str"/>
      <x:c r="U26" s="15" t="str"/>
      <x:c r="V26" s="15" t="str"/>
      <x:c r="W26" s="15" t="str"/>
      <x:c r="X26" s="15" t="str"/>
      <x:c r="Y26" s="15" t="str"/>
      <x:c r="Z26" s="15" t="str"/>
      <x:c r="AA26" s="15" t="str"/>
      <x:c r="AB26" s="15" t="str"/>
      <x:c r="AC26" s="15" t="str"/>
    </x:row>
    <x:row r="27" ht="32" customHeight="1">
      <x:c r="A27" s="15" t="str"/>
      <x:c r="B27" s="15" t="str"/>
      <x:c r="C27" s="15" t="str"/>
      <x:c r="D27" s="15" t="str"/>
      <x:c r="E27" s="15" t="str"/>
      <x:c r="F27" s="15" t="str"/>
      <x:c r="G27" s="15" t="str"/>
      <x:c r="H27" s="15" t="str"/>
      <x:c r="I27" s="15" t="str"/>
      <x:c r="J27" s="15" t="str"/>
      <x:c r="K27" s="15" t="str"/>
      <x:c r="L27" s="15" t="str"/>
      <x:c r="M27" s="15" t="str"/>
      <x:c r="N27" s="15" t="str"/>
      <x:c r="O27" s="15" t="str"/>
      <x:c r="P27" s="15" t="str"/>
      <x:c r="Q27" s="15" t="str"/>
      <x:c r="R27" s="15" t="str"/>
      <x:c r="S27" s="15" t="str"/>
      <x:c r="T27" s="15" t="str"/>
      <x:c r="U27" s="15" t="str"/>
      <x:c r="V27" s="15" t="str"/>
      <x:c r="W27" s="15" t="str"/>
      <x:c r="X27" s="15" t="str"/>
      <x:c r="Y27" s="15" t="str"/>
      <x:c r="Z27" s="15" t="str"/>
      <x:c r="AA27" s="15" t="str"/>
      <x:c r="AB27" s="15" t="str"/>
      <x:c r="AC27" s="15" t="str"/>
    </x:row>
    <x:row r="28" ht="32" customHeight="1">
      <x:c r="A28" s="15" t="str"/>
      <x:c r="B28" s="15" t="str"/>
      <x:c r="C28" s="15" t="str"/>
      <x:c r="D28" s="15" t="str"/>
      <x:c r="E28" s="15" t="str"/>
      <x:c r="F28" s="15" t="str"/>
      <x:c r="G28" s="15" t="str"/>
      <x:c r="H28" s="15" t="str"/>
      <x:c r="I28" s="15" t="str"/>
      <x:c r="J28" s="15" t="str"/>
      <x:c r="K28" s="15" t="str"/>
      <x:c r="L28" s="15" t="str"/>
      <x:c r="M28" s="15" t="str"/>
      <x:c r="N28" s="15" t="str"/>
      <x:c r="O28" s="15" t="str"/>
      <x:c r="P28" s="15" t="str"/>
      <x:c r="Q28" s="15" t="str"/>
      <x:c r="R28" s="15" t="str"/>
      <x:c r="S28" s="15" t="str"/>
      <x:c r="T28" s="15" t="str"/>
      <x:c r="U28" s="15" t="str"/>
      <x:c r="V28" s="15" t="str"/>
      <x:c r="W28" s="15" t="str"/>
      <x:c r="X28" s="15" t="str"/>
      <x:c r="Y28" s="15" t="str"/>
      <x:c r="Z28" s="15" t="str"/>
      <x:c r="AA28" s="15" t="str"/>
      <x:c r="AB28" s="15" t="str"/>
      <x:c r="AC28" s="15" t="str"/>
    </x:row>
    <x:row r="29" ht="32" customHeight="1">
      <x:c r="A29" s="15" t="str"/>
      <x:c r="B29" s="15" t="str"/>
      <x:c r="C29" s="15" t="str"/>
      <x:c r="D29" s="15" t="str"/>
      <x:c r="E29" s="15" t="str"/>
      <x:c r="F29" s="15" t="str"/>
      <x:c r="G29" s="15" t="str"/>
      <x:c r="H29" s="15" t="str"/>
      <x:c r="I29" s="15" t="str"/>
      <x:c r="J29" s="15" t="str"/>
      <x:c r="K29" s="15" t="str"/>
      <x:c r="L29" s="15" t="str"/>
      <x:c r="M29" s="15" t="str"/>
      <x:c r="N29" s="15" t="str"/>
      <x:c r="O29" s="15" t="str"/>
      <x:c r="P29" s="15" t="str"/>
      <x:c r="Q29" s="15" t="str"/>
      <x:c r="R29" s="15" t="str"/>
      <x:c r="S29" s="15" t="str"/>
      <x:c r="T29" s="15" t="str"/>
      <x:c r="U29" s="15" t="str"/>
      <x:c r="V29" s="15" t="str"/>
      <x:c r="W29" s="15" t="str"/>
      <x:c r="X29" s="15" t="str"/>
      <x:c r="Y29" s="15" t="str"/>
      <x:c r="Z29" s="15" t="str"/>
      <x:c r="AA29" s="15" t="str"/>
      <x:c r="AB29" s="15" t="str"/>
      <x:c r="AC29" s="15" t="str"/>
    </x:row>
    <x:row r="30" ht="32" customHeight="1">
      <x:c r="A30" s="15" t="str"/>
      <x:c r="B30" s="15" t="str"/>
      <x:c r="C30" s="15" t="str"/>
      <x:c r="D30" s="15" t="str"/>
      <x:c r="E30" s="15" t="str"/>
      <x:c r="F30" s="15" t="str"/>
      <x:c r="G30" s="15" t="str"/>
      <x:c r="H30" s="15" t="str"/>
      <x:c r="I30" s="15" t="str"/>
      <x:c r="J30" s="15" t="str"/>
      <x:c r="K30" s="15" t="str"/>
      <x:c r="L30" s="15" t="str"/>
      <x:c r="M30" s="15" t="str"/>
      <x:c r="N30" s="15" t="str"/>
      <x:c r="O30" s="15" t="str"/>
      <x:c r="P30" s="15" t="str"/>
      <x:c r="Q30" s="15" t="str"/>
      <x:c r="R30" s="15" t="str"/>
      <x:c r="S30" s="15" t="str"/>
      <x:c r="T30" s="15" t="str"/>
      <x:c r="U30" s="15" t="str"/>
      <x:c r="V30" s="15" t="str"/>
      <x:c r="W30" s="15" t="str"/>
      <x:c r="X30" s="15" t="str"/>
      <x:c r="Y30" s="15" t="str"/>
      <x:c r="Z30" s="15" t="str"/>
      <x:c r="AA30" s="15" t="str"/>
      <x:c r="AB30" s="15" t="str"/>
      <x:c r="AC30" s="15" t="str"/>
    </x:row>
    <x:row r="31" ht="32" customHeight="1">
      <x:c r="A31" s="15" t="str"/>
      <x:c r="B31" s="15" t="str"/>
      <x:c r="C31" s="15" t="str"/>
      <x:c r="D31" s="15" t="str"/>
      <x:c r="E31" s="15" t="str"/>
      <x:c r="F31" s="15" t="str"/>
      <x:c r="G31" s="15" t="str"/>
      <x:c r="H31" s="15" t="str"/>
      <x:c r="I31" s="15" t="str"/>
      <x:c r="J31" s="15" t="str"/>
      <x:c r="K31" s="15" t="str"/>
      <x:c r="L31" s="15" t="str"/>
      <x:c r="M31" s="15" t="str"/>
      <x:c r="N31" s="15" t="str"/>
      <x:c r="O31" s="15" t="str"/>
      <x:c r="P31" s="15" t="str"/>
      <x:c r="Q31" s="15" t="str"/>
      <x:c r="R31" s="15" t="str"/>
      <x:c r="S31" s="15" t="str"/>
      <x:c r="T31" s="15" t="str"/>
      <x:c r="U31" s="15" t="str"/>
      <x:c r="V31" s="15" t="str"/>
      <x:c r="W31" s="15" t="str"/>
      <x:c r="X31" s="15" t="str"/>
      <x:c r="Y31" s="15" t="str"/>
      <x:c r="Z31" s="15" t="str"/>
      <x:c r="AA31" s="15" t="str"/>
      <x:c r="AB31" s="15" t="str"/>
      <x:c r="AC31" s="15" t="str"/>
    </x:row>
    <x:row r="32" ht="32" customHeight="1">
      <x:c r="A32" s="15" t="str"/>
      <x:c r="B32" s="15" t="str"/>
      <x:c r="C32" s="15" t="str"/>
      <x:c r="D32" s="15" t="str"/>
      <x:c r="E32" s="15" t="str"/>
      <x:c r="F32" s="15" t="str"/>
      <x:c r="G32" s="15" t="str"/>
      <x:c r="H32" s="15" t="str"/>
      <x:c r="I32" s="15" t="str"/>
      <x:c r="J32" s="15" t="str"/>
      <x:c r="K32" s="15" t="str"/>
      <x:c r="L32" s="15" t="str"/>
      <x:c r="M32" s="15" t="str"/>
      <x:c r="N32" s="15" t="str"/>
      <x:c r="O32" s="15" t="str"/>
      <x:c r="P32" s="15" t="str"/>
      <x:c r="Q32" s="15" t="str"/>
      <x:c r="R32" s="15" t="str"/>
      <x:c r="S32" s="15" t="str"/>
      <x:c r="T32" s="15" t="str"/>
      <x:c r="U32" s="15" t="str"/>
      <x:c r="V32" s="15" t="str"/>
      <x:c r="W32" s="15" t="str"/>
      <x:c r="X32" s="15" t="str"/>
      <x:c r="Y32" s="15" t="str"/>
      <x:c r="Z32" s="15" t="str"/>
      <x:c r="AA32" s="15" t="str"/>
      <x:c r="AB32" s="15" t="str"/>
      <x:c r="AC32" s="15" t="str"/>
    </x:row>
    <x:row r="33" ht="32" customHeight="1">
      <x:c r="A33" s="15" t="str"/>
      <x:c r="B33" s="15" t="str"/>
      <x:c r="C33" s="15" t="str"/>
      <x:c r="D33" s="15" t="str"/>
      <x:c r="E33" s="15" t="str"/>
      <x:c r="F33" s="15" t="str"/>
      <x:c r="G33" s="15" t="str"/>
      <x:c r="H33" s="15" t="str"/>
      <x:c r="I33" s="15" t="str"/>
      <x:c r="J33" s="15" t="str"/>
      <x:c r="K33" s="15" t="str"/>
      <x:c r="L33" s="15" t="str"/>
      <x:c r="M33" s="15" t="str"/>
      <x:c r="N33" s="15" t="str"/>
      <x:c r="O33" s="15" t="str"/>
      <x:c r="P33" s="15" t="str"/>
      <x:c r="Q33" s="15" t="str"/>
      <x:c r="R33" s="15" t="str"/>
      <x:c r="S33" s="15" t="str"/>
      <x:c r="T33" s="15" t="str"/>
      <x:c r="U33" s="15" t="str"/>
      <x:c r="V33" s="15" t="str"/>
      <x:c r="W33" s="15" t="str"/>
      <x:c r="X33" s="15" t="str"/>
      <x:c r="Y33" s="15" t="str"/>
      <x:c r="Z33" s="15" t="str"/>
      <x:c r="AA33" s="15" t="str"/>
      <x:c r="AB33" s="15" t="str"/>
      <x:c r="AC33" s="15" t="str"/>
    </x:row>
    <x:row r="34" ht="32" customHeight="1">
      <x:c r="A34" s="15" t="str"/>
      <x:c r="B34" s="15" t="str"/>
      <x:c r="C34" s="15" t="str"/>
      <x:c r="D34" s="15" t="str"/>
      <x:c r="E34" s="15" t="str"/>
      <x:c r="F34" s="15" t="str"/>
      <x:c r="G34" s="15" t="str"/>
      <x:c r="H34" s="15" t="str"/>
      <x:c r="I34" s="15" t="str"/>
      <x:c r="J34" s="15" t="str"/>
      <x:c r="K34" s="15" t="str"/>
      <x:c r="L34" s="15" t="str"/>
      <x:c r="M34" s="15" t="str"/>
      <x:c r="N34" s="15" t="str"/>
      <x:c r="O34" s="15" t="str"/>
      <x:c r="P34" s="15" t="str"/>
      <x:c r="Q34" s="15" t="str"/>
      <x:c r="R34" s="15" t="str"/>
      <x:c r="S34" s="15" t="str"/>
      <x:c r="T34" s="15" t="str"/>
      <x:c r="U34" s="15" t="str"/>
      <x:c r="V34" s="15" t="str"/>
      <x:c r="W34" s="15" t="str"/>
      <x:c r="X34" s="15" t="str"/>
      <x:c r="Y34" s="15" t="str"/>
      <x:c r="Z34" s="15" t="str"/>
      <x:c r="AA34" s="15" t="str"/>
      <x:c r="AB34" s="15" t="str"/>
      <x:c r="AC34" s="15" t="str"/>
    </x:row>
    <x:row r="35" ht="32" customHeight="1">
      <x:c r="A35" s="15" t="str"/>
      <x:c r="B35" s="15" t="str"/>
      <x:c r="C35" s="15" t="str"/>
      <x:c r="D35" s="15" t="str"/>
      <x:c r="E35" s="15" t="str"/>
      <x:c r="F35" s="15" t="str"/>
      <x:c r="G35" s="15" t="str"/>
      <x:c r="H35" s="15" t="str"/>
      <x:c r="I35" s="15" t="str"/>
      <x:c r="J35" s="15" t="str"/>
      <x:c r="K35" s="15" t="str"/>
      <x:c r="L35" s="15" t="str"/>
      <x:c r="M35" s="15" t="str"/>
      <x:c r="N35" s="15" t="str"/>
      <x:c r="O35" s="15" t="str"/>
      <x:c r="P35" s="15" t="str"/>
      <x:c r="Q35" s="15" t="str"/>
      <x:c r="R35" s="15" t="str"/>
      <x:c r="S35" s="15" t="str"/>
      <x:c r="T35" s="15" t="str"/>
      <x:c r="U35" s="15" t="str"/>
      <x:c r="V35" s="15" t="str"/>
      <x:c r="W35" s="15" t="str"/>
      <x:c r="X35" s="15" t="str"/>
      <x:c r="Y35" s="15" t="str"/>
      <x:c r="Z35" s="15" t="str"/>
      <x:c r="AA35" s="15" t="str"/>
      <x:c r="AB35" s="15" t="str"/>
      <x:c r="AC35" s="15" t="str"/>
    </x:row>
    <x:row r="36" ht="32" customHeight="1">
      <x:c r="A36" s="15" t="str"/>
      <x:c r="B36" s="15" t="str"/>
      <x:c r="C36" s="15" t="str"/>
      <x:c r="D36" s="15" t="str"/>
      <x:c r="E36" s="15" t="str"/>
      <x:c r="F36" s="15" t="str"/>
      <x:c r="G36" s="15" t="str"/>
      <x:c r="H36" s="15" t="str"/>
      <x:c r="I36" s="15" t="str"/>
      <x:c r="J36" s="15" t="str"/>
      <x:c r="K36" s="15" t="str"/>
      <x:c r="L36" s="15" t="str"/>
      <x:c r="M36" s="15" t="str"/>
      <x:c r="N36" s="15" t="str"/>
      <x:c r="O36" s="15" t="str"/>
      <x:c r="P36" s="15" t="str"/>
      <x:c r="Q36" s="15" t="str"/>
      <x:c r="R36" s="15" t="str"/>
      <x:c r="S36" s="15" t="str"/>
      <x:c r="T36" s="15" t="str"/>
      <x:c r="U36" s="15" t="str"/>
      <x:c r="V36" s="15" t="str"/>
      <x:c r="W36" s="15" t="str"/>
      <x:c r="X36" s="15" t="str"/>
      <x:c r="Y36" s="15" t="str"/>
      <x:c r="Z36" s="15" t="str"/>
      <x:c r="AA36" s="15" t="str"/>
      <x:c r="AB36" s="15" t="str"/>
      <x:c r="AC36" s="15" t="str"/>
    </x:row>
    <x:row r="37" ht="32" customHeight="1">
      <x:c r="A37" s="15" t="str"/>
      <x:c r="B37" s="15" t="str"/>
      <x:c r="C37" s="15" t="str"/>
      <x:c r="D37" s="15" t="str"/>
      <x:c r="E37" s="15" t="str"/>
      <x:c r="F37" s="15" t="str"/>
      <x:c r="G37" s="15" t="str"/>
      <x:c r="H37" s="15" t="str"/>
      <x:c r="I37" s="15" t="str"/>
      <x:c r="J37" s="15" t="str"/>
      <x:c r="K37" s="15" t="str"/>
      <x:c r="L37" s="15" t="str"/>
      <x:c r="M37" s="15" t="str"/>
      <x:c r="N37" s="15" t="str"/>
      <x:c r="O37" s="15" t="str"/>
      <x:c r="P37" s="15" t="str"/>
      <x:c r="Q37" s="15" t="str"/>
      <x:c r="R37" s="15" t="str"/>
      <x:c r="S37" s="15" t="str"/>
      <x:c r="T37" s="15" t="str"/>
      <x:c r="U37" s="15" t="str"/>
      <x:c r="V37" s="15" t="str"/>
      <x:c r="W37" s="15" t="str"/>
      <x:c r="X37" s="15" t="str"/>
      <x:c r="Y37" s="15" t="str"/>
      <x:c r="Z37" s="15" t="str"/>
      <x:c r="AA37" s="15" t="str"/>
      <x:c r="AB37" s="15" t="str"/>
      <x:c r="AC37" s="15" t="str"/>
    </x:row>
    <x:row r="38" ht="32" customHeight="1">
      <x:c r="A38" s="15" t="str"/>
      <x:c r="B38" s="15" t="str"/>
      <x:c r="C38" s="15" t="str"/>
      <x:c r="D38" s="15" t="str"/>
      <x:c r="E38" s="15" t="str"/>
      <x:c r="F38" s="15" t="str"/>
      <x:c r="G38" s="15" t="str"/>
      <x:c r="H38" s="15" t="str"/>
      <x:c r="I38" s="15" t="str"/>
      <x:c r="J38" s="15" t="str"/>
      <x:c r="K38" s="15" t="str"/>
      <x:c r="L38" s="15" t="str"/>
      <x:c r="M38" s="15" t="str"/>
      <x:c r="N38" s="15" t="str"/>
      <x:c r="O38" s="15" t="str"/>
      <x:c r="P38" s="15" t="str"/>
      <x:c r="Q38" s="15" t="str"/>
      <x:c r="R38" s="15" t="str"/>
      <x:c r="S38" s="15" t="str"/>
      <x:c r="T38" s="15" t="str"/>
      <x:c r="U38" s="15" t="str"/>
      <x:c r="V38" s="15" t="str"/>
      <x:c r="W38" s="15" t="str"/>
      <x:c r="X38" s="15" t="str"/>
      <x:c r="Y38" s="15" t="str"/>
      <x:c r="Z38" s="15" t="str"/>
      <x:c r="AA38" s="15" t="str"/>
      <x:c r="AB38" s="15" t="str"/>
      <x:c r="AC38" s="15" t="str"/>
    </x:row>
    <x:row r="39" ht="32" customHeight="1">
      <x:c r="A39" s="15" t="str"/>
      <x:c r="B39" s="15" t="str"/>
      <x:c r="C39" s="15" t="str"/>
      <x:c r="D39" s="15" t="str"/>
      <x:c r="E39" s="15" t="str"/>
      <x:c r="F39" s="15" t="str"/>
      <x:c r="G39" s="15" t="str"/>
      <x:c r="H39" s="15" t="str"/>
      <x:c r="I39" s="15" t="str"/>
      <x:c r="J39" s="15" t="str"/>
      <x:c r="K39" s="15" t="str"/>
      <x:c r="L39" s="15" t="str"/>
      <x:c r="M39" s="15" t="str"/>
      <x:c r="N39" s="15" t="str"/>
      <x:c r="O39" s="15" t="str"/>
      <x:c r="P39" s="15" t="str"/>
      <x:c r="Q39" s="15" t="str"/>
      <x:c r="R39" s="15" t="str"/>
      <x:c r="S39" s="15" t="str"/>
      <x:c r="T39" s="15" t="str"/>
      <x:c r="U39" s="15" t="str"/>
      <x:c r="V39" s="15" t="str"/>
      <x:c r="W39" s="15" t="str"/>
      <x:c r="X39" s="15" t="str"/>
      <x:c r="Y39" s="15" t="str"/>
      <x:c r="Z39" s="15" t="str"/>
      <x:c r="AA39" s="15" t="str"/>
      <x:c r="AB39" s="15" t="str"/>
      <x:c r="AC39" s="15" t="str"/>
    </x:row>
  </x:sheetData>
  <x:mergeCells>
    <x:mergeCell ref="A2:H2"/>
    <x:mergeCell ref="A3:H3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7.219999313354492" hidden="0" customWidth="1"/>
    <x:col min="2" max="2" width="21.110000610351562" hidden="0" customWidth="1"/>
    <x:col min="3" max="3" width="26.670000076293945" hidden="0" customWidth="1"/>
    <x:col min="4" max="4" width="26.670000076293945" hidden="0" customWidth="1"/>
    <x:col min="5" max="5" width="26.670000076293945" hidden="0" customWidth="1"/>
    <x:col min="6" max="6" width="26.670000076293945" hidden="0" customWidth="1"/>
    <x:col min="7" max="7" width="26.670000076293945" hidden="0" customWidth="1"/>
    <x:col min="8" max="8" width="26.670000076293945" hidden="0" customWidth="1"/>
    <x:col min="9" max="9" width="26.670000076293945" hidden="0" customWidth="1"/>
    <x:col min="10" max="10" width="26.670000076293945" hidden="0" customWidth="1"/>
    <x:col min="11" max="11" width="26.670000076293945" hidden="0" customWidth="1"/>
    <x:col min="12" max="12" width="26.670000076293945" hidden="0" customWidth="1"/>
    <x:col min="13" max="13" width="26.670000076293945" hidden="0" customWidth="1"/>
    <x:col min="14" max="14" width="26.670000076293945" hidden="0" customWidth="1"/>
    <x:col min="15" max="15" width="26.670000076293945" hidden="0" customWidth="1"/>
    <x:col min="16" max="16" width="26.670000076293945" hidden="0" customWidth="1"/>
    <x:col min="17" max="17" width="26.670000076293945" hidden="0" customWidth="1"/>
    <x:col min="18" max="18" width="26.670000076293945" hidden="0" customWidth="1"/>
    <x:col min="19" max="19" width="26.670000076293945" hidden="0" customWidth="1"/>
    <x:col min="20" max="20" width="26.670000076293945" hidden="0" customWidth="1"/>
    <x:col min="21" max="21" width="26.670000076293945" hidden="0" customWidth="1"/>
    <x:col min="22" max="22" width="26.670000076293945" hidden="0" customWidth="1"/>
    <x:col min="23" max="23" width="26.670000076293945" hidden="0" customWidth="1"/>
    <x:col min="24" max="24" width="26.670000076293945" hidden="0" customWidth="1"/>
    <x:col min="25" max="25" width="26.670000076293945" hidden="0" customWidth="1"/>
    <x:col min="26" max="26" width="26.670000076293945" hidden="0" customWidth="1"/>
    <x:col min="27" max="27" width="26.670000076293945" hidden="0" customWidth="1"/>
    <x:col min="28" max="28" width="26.670000076293945" hidden="0" customWidth="1"/>
    <x:col min="29" max="29" width="26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</x:row>
    <x:row r="2" ht="30" customHeight="1">
      <x:c r="A2" s="2" t="str">
        <x:v>COM11 — planned gradebook / blank roster</x:v>
      </x:c>
      <x:c r="B2" s="2"/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</x:row>
    <x:row r="3" ht="36" customHeight="1">
      <x:c r="A3" s="4" t="str">
        <x:v>Enter the real roster below. Blank = unassessed. Criteria records are not automatic averages. No connection to the live app or PowerSchool.</x:v>
      </x:c>
      <x:c r="B3" s="4"/>
      <x:c r="C3" s="4"/>
      <x:c r="D3" s="4"/>
      <x:c r="E3" s="4"/>
      <x:c r="F3" s="4"/>
      <x:c r="G3" s="4"/>
      <x:c r="H3" s="4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</x:row>
    <x:row r="4" ht="52" customHeight="1">
      <x:c r="A4" s="11" t="str">
        <x:v>Assessment IDs</x:v>
      </x:c>
      <x:c r="B4" s="11" t="str"/>
      <x:c r="C4" s="11" t="str">
        <x:v>com11-26-s01-a1</x:v>
      </x:c>
      <x:c r="D4" s="11" t="str">
        <x:v>com11-26-s01-a2</x:v>
      </x:c>
      <x:c r="E4" s="11" t="str">
        <x:v>com11-26-s01-defence</x:v>
      </x:c>
      <x:c r="F4" s="11" t="str">
        <x:v>com11-26-s02-a1</x:v>
      </x:c>
      <x:c r="G4" s="11" t="str">
        <x:v>com11-26-s02-a2</x:v>
      </x:c>
      <x:c r="H4" s="11" t="str">
        <x:v>com11-26-s02-defence</x:v>
      </x:c>
      <x:c r="I4" s="11" t="str">
        <x:v>com11-26-s03-a1</x:v>
      </x:c>
      <x:c r="J4" s="11" t="str">
        <x:v>com11-26-s03-a2</x:v>
      </x:c>
      <x:c r="K4" s="11" t="str">
        <x:v>com11-26-s03-defence</x:v>
      </x:c>
      <x:c r="L4" s="11" t="str">
        <x:v>com11-26-s04-a1</x:v>
      </x:c>
      <x:c r="M4" s="11" t="str">
        <x:v>com11-26-s04-a2</x:v>
      </x:c>
      <x:c r="N4" s="11" t="str">
        <x:v>com11-26-s04-defence</x:v>
      </x:c>
      <x:c r="O4" s="11" t="str">
        <x:v>com11-26-s05-a1</x:v>
      </x:c>
      <x:c r="P4" s="11" t="str">
        <x:v>com11-26-s05-a2</x:v>
      </x:c>
      <x:c r="Q4" s="11" t="str">
        <x:v>com11-26-s05-defence</x:v>
      </x:c>
      <x:c r="R4" s="11" t="str">
        <x:v>com11-26-s06-a1</x:v>
      </x:c>
      <x:c r="S4" s="11" t="str">
        <x:v>com11-26-s06-a2</x:v>
      </x:c>
      <x:c r="T4" s="11" t="str">
        <x:v>com11-26-s06-defence</x:v>
      </x:c>
      <x:c r="U4" s="11" t="str">
        <x:v>com11-26-s07-a1</x:v>
      </x:c>
      <x:c r="V4" s="11" t="str">
        <x:v>com11-26-s07-a2</x:v>
      </x:c>
      <x:c r="W4" s="11" t="str">
        <x:v>com11-26-s07-defence</x:v>
      </x:c>
      <x:c r="X4" s="11" t="str">
        <x:v>com11-26-s08-a1</x:v>
      </x:c>
      <x:c r="Y4" s="11" t="str">
        <x:v>com11-26-s08-a2</x:v>
      </x:c>
      <x:c r="Z4" s="11" t="str">
        <x:v>com11-26-s08-defence</x:v>
      </x:c>
      <x:c r="AA4" s="11" t="str">
        <x:v>com11-26-s09-a1</x:v>
      </x:c>
      <x:c r="AB4" s="11" t="str">
        <x:v>com11-26-s09-a2</x:v>
      </x:c>
      <x:c r="AC4" s="11" t="str">
        <x:v>com11-26-s09-defence</x:v>
      </x:c>
    </x:row>
    <x:row r="5" ht="52" customHeight="1">
      <x:c r="A5" s="11" t="str">
        <x:v>Due dates</x:v>
      </x:c>
      <x:c r="B5" s="11" t="str"/>
      <x:c r="C5" s="13" t="n">
        <x:v>46274</x:v>
      </x:c>
      <x:c r="D5" s="13" t="n">
        <x:v>46280</x:v>
      </x:c>
      <x:c r="E5" s="13" t="n">
        <x:v>46280</x:v>
      </x:c>
      <x:c r="F5" s="13" t="n">
        <x:v>46288</x:v>
      </x:c>
      <x:c r="G5" s="13" t="n">
        <x:v>46296</x:v>
      </x:c>
      <x:c r="H5" s="13" t="n">
        <x:v>46296</x:v>
      </x:c>
      <x:c r="I5" s="13" t="n">
        <x:v>46303</x:v>
      </x:c>
      <x:c r="J5" s="13" t="n">
        <x:v>46310</x:v>
      </x:c>
      <x:c r="K5" s="13" t="n">
        <x:v>46310</x:v>
      </x:c>
      <x:c r="L5" s="13" t="n">
        <x:v>46317</x:v>
      </x:c>
      <x:c r="M5" s="13" t="n">
        <x:v>46324</x:v>
      </x:c>
      <x:c r="N5" s="13" t="n">
        <x:v>46324</x:v>
      </x:c>
      <x:c r="O5" s="13" t="n">
        <x:v>46332</x:v>
      </x:c>
      <x:c r="P5" s="13" t="n">
        <x:v>46339</x:v>
      </x:c>
      <x:c r="Q5" s="13" t="n">
        <x:v>46339</x:v>
      </x:c>
      <x:c r="R5" s="13" t="n">
        <x:v>46349</x:v>
      </x:c>
      <x:c r="S5" s="13" t="n">
        <x:v>46353</x:v>
      </x:c>
      <x:c r="T5" s="13" t="n">
        <x:v>46353</x:v>
      </x:c>
      <x:c r="U5" s="13" t="n">
        <x:v>46364</x:v>
      </x:c>
      <x:c r="V5" s="13" t="n">
        <x:v>46370</x:v>
      </x:c>
      <x:c r="W5" s="13" t="n">
        <x:v>46370</x:v>
      </x:c>
      <x:c r="X5" s="13" t="n">
        <x:v>46392</x:v>
      </x:c>
      <x:c r="Y5" s="13" t="n">
        <x:v>46398</x:v>
      </x:c>
      <x:c r="Z5" s="13" t="n">
        <x:v>46398</x:v>
      </x:c>
      <x:c r="AA5" s="13" t="n">
        <x:v>46405</x:v>
      </x:c>
      <x:c r="AB5" s="13" t="n">
        <x:v>46409</x:v>
      </x:c>
      <x:c r="AC5" s="13" t="n">
        <x:v>46409</x:v>
      </x:c>
    </x:row>
    <x:row r="6" ht="52" customHeight="1">
      <x:c r="A6" s="11" t="str">
        <x:v>Purpose / evidence</x:v>
      </x:c>
      <x:c r="B6" s="11" t="str"/>
      <x:c r="C6" s="11" t="str">
        <x:v>Form / Obs</x:v>
      </x:c>
      <x:c r="D6" s="11" t="str">
        <x:v>Sub / Pro</x:v>
      </x:c>
      <x:c r="E6" s="11" t="str">
        <x:v>Form / Con</x:v>
      </x:c>
      <x:c r="F6" s="11" t="str">
        <x:v>Form / Obs</x:v>
      </x:c>
      <x:c r="G6" s="11" t="str">
        <x:v>Sub / Pro</x:v>
      </x:c>
      <x:c r="H6" s="11" t="str">
        <x:v>Form / Con</x:v>
      </x:c>
      <x:c r="I6" s="11" t="str">
        <x:v>Form / Obs</x:v>
      </x:c>
      <x:c r="J6" s="11" t="str">
        <x:v>Sub / Pro</x:v>
      </x:c>
      <x:c r="K6" s="11" t="str">
        <x:v>Form / Con</x:v>
      </x:c>
      <x:c r="L6" s="11" t="str">
        <x:v>Form / Obs</x:v>
      </x:c>
      <x:c r="M6" s="11" t="str">
        <x:v>Sub / Pro</x:v>
      </x:c>
      <x:c r="N6" s="11" t="str">
        <x:v>Form / Con</x:v>
      </x:c>
      <x:c r="O6" s="11" t="str">
        <x:v>Form / Obs</x:v>
      </x:c>
      <x:c r="P6" s="11" t="str">
        <x:v>Sub / Pro</x:v>
      </x:c>
      <x:c r="Q6" s="11" t="str">
        <x:v>Form / Con</x:v>
      </x:c>
      <x:c r="R6" s="11" t="str">
        <x:v>Form / Obs</x:v>
      </x:c>
      <x:c r="S6" s="11" t="str">
        <x:v>Sub / Pro</x:v>
      </x:c>
      <x:c r="T6" s="11" t="str">
        <x:v>Form / Con</x:v>
      </x:c>
      <x:c r="U6" s="11" t="str">
        <x:v>Form / Obs</x:v>
      </x:c>
      <x:c r="V6" s="11" t="str">
        <x:v>Sub / Pro</x:v>
      </x:c>
      <x:c r="W6" s="11" t="str">
        <x:v>Form / Con</x:v>
      </x:c>
      <x:c r="X6" s="11" t="str">
        <x:v>Form / Obs</x:v>
      </x:c>
      <x:c r="Y6" s="11" t="str">
        <x:v>Sub / Pro</x:v>
      </x:c>
      <x:c r="Z6" s="11" t="str">
        <x:v>Form / Con</x:v>
      </x:c>
      <x:c r="AA6" s="11" t="str">
        <x:v>Form / Obs</x:v>
      </x:c>
      <x:c r="AB6" s="11" t="str">
        <x:v>Sub / Pro</x:v>
      </x:c>
      <x:c r="AC6" s="11" t="str">
        <x:v>Form / Con</x:v>
      </x:c>
    </x:row>
    <x:row r="7" ht="52" customHeight="1">
      <x:c r="A7" s="11" t="str">
        <x:v>Scoring rule</x:v>
      </x:c>
      <x:c r="B7" s="11" t="str"/>
      <x:c r="C7" s="11" t="str">
        <x:v>Descriptive</x:v>
      </x:c>
      <x:c r="D7" s="11" t="str">
        <x:v>Criterion levels 1–4; no automatic course average</x:v>
      </x:c>
      <x:c r="E7" s="11" t="str">
        <x:v>Descriptive</x:v>
      </x:c>
      <x:c r="F7" s="11" t="str">
        <x:v>Descriptive</x:v>
      </x:c>
      <x:c r="G7" s="11" t="str">
        <x:v>Criterion levels 1–4; no automatic course average</x:v>
      </x:c>
      <x:c r="H7" s="11" t="str">
        <x:v>Descriptive</x:v>
      </x:c>
      <x:c r="I7" s="11" t="str">
        <x:v>Descriptive</x:v>
      </x:c>
      <x:c r="J7" s="11" t="str">
        <x:v>Criterion levels 1–4; no automatic course average</x:v>
      </x:c>
      <x:c r="K7" s="11" t="str">
        <x:v>Descriptive</x:v>
      </x:c>
      <x:c r="L7" s="11" t="str">
        <x:v>Descriptive</x:v>
      </x:c>
      <x:c r="M7" s="11" t="str">
        <x:v>Criterion levels 1–4; no automatic course average</x:v>
      </x:c>
      <x:c r="N7" s="11" t="str">
        <x:v>Descriptive</x:v>
      </x:c>
      <x:c r="O7" s="11" t="str">
        <x:v>Descriptive</x:v>
      </x:c>
      <x:c r="P7" s="11" t="str">
        <x:v>Criterion levels 1–4; no automatic course average</x:v>
      </x:c>
      <x:c r="Q7" s="11" t="str">
        <x:v>Descriptive</x:v>
      </x:c>
      <x:c r="R7" s="11" t="str">
        <x:v>Descriptive</x:v>
      </x:c>
      <x:c r="S7" s="11" t="str">
        <x:v>Criterion levels 1–4; no automatic course average</x:v>
      </x:c>
      <x:c r="T7" s="11" t="str">
        <x:v>Descriptive</x:v>
      </x:c>
      <x:c r="U7" s="11" t="str">
        <x:v>Descriptive</x:v>
      </x:c>
      <x:c r="V7" s="11" t="str">
        <x:v>Criterion levels 1–4; no automatic course average</x:v>
      </x:c>
      <x:c r="W7" s="11" t="str">
        <x:v>Descriptive</x:v>
      </x:c>
      <x:c r="X7" s="11" t="str">
        <x:v>Descriptive</x:v>
      </x:c>
      <x:c r="Y7" s="11" t="str">
        <x:v>Criterion levels 1–4; no automatic course average</x:v>
      </x:c>
      <x:c r="Z7" s="11" t="str">
        <x:v>Descriptive</x:v>
      </x:c>
      <x:c r="AA7" s="11" t="str">
        <x:v>Descriptive</x:v>
      </x:c>
      <x:c r="AB7" s="11" t="str">
        <x:v>Criterion levels 1–4; no automatic course average</x:v>
      </x:c>
      <x:c r="AC7" s="11" t="str">
        <x:v>Descriptive</x:v>
      </x:c>
    </x:row>
    <x:row r="8" ht="52" customHeight="1">
      <x:c r="A8" s="11" t="str">
        <x:v>Assignment status</x:v>
      </x:c>
      <x:c r="B8" s="11" t="str"/>
      <x:c r="C8" s="11" t="str">
        <x:v>Planned — awaiting assessment</x:v>
      </x:c>
      <x:c r="D8" s="11" t="str">
        <x:v>Planned — awaiting assessment</x:v>
      </x:c>
      <x:c r="E8" s="11" t="str">
        <x:v>Planned — awaiting assessment</x:v>
      </x:c>
      <x:c r="F8" s="11" t="str">
        <x:v>Planned — awaiting assessment</x:v>
      </x:c>
      <x:c r="G8" s="11" t="str">
        <x:v>Planned — awaiting assessment</x:v>
      </x:c>
      <x:c r="H8" s="11" t="str">
        <x:v>Planned — awaiting assessment</x:v>
      </x:c>
      <x:c r="I8" s="11" t="str">
        <x:v>Planned — awaiting assessment</x:v>
      </x:c>
      <x:c r="J8" s="11" t="str">
        <x:v>Planned — awaiting assessment</x:v>
      </x:c>
      <x:c r="K8" s="11" t="str">
        <x:v>Planned — awaiting assessment</x:v>
      </x:c>
      <x:c r="L8" s="11" t="str">
        <x:v>Planned — awaiting assessment</x:v>
      </x:c>
      <x:c r="M8" s="11" t="str">
        <x:v>Planned — awaiting assessment</x:v>
      </x:c>
      <x:c r="N8" s="11" t="str">
        <x:v>Planned — awaiting assessment</x:v>
      </x:c>
      <x:c r="O8" s="11" t="str">
        <x:v>Planned — awaiting assessment</x:v>
      </x:c>
      <x:c r="P8" s="11" t="str">
        <x:v>Planned — awaiting assessment</x:v>
      </x:c>
      <x:c r="Q8" s="11" t="str">
        <x:v>Planned — awaiting assessment</x:v>
      </x:c>
      <x:c r="R8" s="11" t="str">
        <x:v>Planned — awaiting assessment</x:v>
      </x:c>
      <x:c r="S8" s="11" t="str">
        <x:v>Planned — awaiting assessment</x:v>
      </x:c>
      <x:c r="T8" s="11" t="str">
        <x:v>Planned — awaiting assessment</x:v>
      </x:c>
      <x:c r="U8" s="11" t="str">
        <x:v>Planned — awaiting assessment</x:v>
      </x:c>
      <x:c r="V8" s="11" t="str">
        <x:v>Planned — awaiting assessment</x:v>
      </x:c>
      <x:c r="W8" s="11" t="str">
        <x:v>Planned — awaiting assessment</x:v>
      </x:c>
      <x:c r="X8" s="11" t="str">
        <x:v>Planned — awaiting assessment</x:v>
      </x:c>
      <x:c r="Y8" s="11" t="str">
        <x:v>Planned — awaiting assessment</x:v>
      </x:c>
      <x:c r="Z8" s="11" t="str">
        <x:v>Planned — awaiting assessment</x:v>
      </x:c>
      <x:c r="AA8" s="11" t="str">
        <x:v>Planned — awaiting assessment</x:v>
      </x:c>
      <x:c r="AB8" s="11" t="str">
        <x:v>Planned — awaiting assessment</x:v>
      </x:c>
      <x:c r="AC8" s="11" t="str">
        <x:v>Planned — awaiting assessment</x:v>
      </x:c>
    </x:row>
    <x:row r="9" ht="64" customHeight="1">
      <x:c r="A9" s="8" t="str">
        <x:v>Student ID</x:v>
      </x:c>
      <x:c r="B9" s="8" t="str">
        <x:v>Student name</x:v>
      </x:c>
      <x:c r="C9" s="8" t="str">
        <x:v>History career and materials mini-lab</x:v>
      </x:c>
      <x:c r="D9" s="8" t="str">
        <x:v>Communication brief and paper facade</x:v>
      </x:c>
      <x:c r="E9" s="8" t="str">
        <x:v>S01 individual design / technical defence</x:v>
      </x:c>
      <x:c r="F9" s="8" t="str">
        <x:v>Colour typography and export lab</x:v>
      </x:c>
      <x:c r="G9" s="8" t="str">
        <x:v>Village identity and signage kit</x:v>
      </x:c>
      <x:c r="H9" s="8" t="str">
        <x:v>S02 individual design / technical defence</x:v>
      </x:c>
      <x:c r="I9" s="8" t="str">
        <x:v>Camera and lighting contact sheet</x:v>
      </x:c>
      <x:c r="J9" s="8" t="str">
        <x:v>Photographic design story</x:v>
      </x:c>
      <x:c r="K9" s="8" t="str">
        <x:v>S03 individual design / technical defence</x:v>
      </x:c>
      <x:c r="L9" s="8" t="str">
        <x:v>Scale and projection lab</x:v>
      </x:c>
      <x:c r="M9" s="8" t="str">
        <x:v>Modular house design package</x:v>
      </x:c>
      <x:c r="N9" s="8" t="str">
        <x:v>S04 individual design / technical defence</x:v>
      </x:c>
      <x:c r="O9" s="8" t="str">
        <x:v>Tool competency and tolerance coupons</x:v>
      </x:c>
      <x:c r="P9" s="8" t="str">
        <x:v>Prototype and fabrication decision record</x:v>
      </x:c>
      <x:c r="Q9" s="8" t="str">
        <x:v>S05 individual design / technical defence</x:v>
      </x:c>
      <x:c r="R9" s="8" t="str">
        <x:v>Lighting and fault-finding lab</x:v>
      </x:c>
      <x:c r="S9" s="8" t="str">
        <x:v>Interactive feature prototype</x:v>
      </x:c>
      <x:c r="T9" s="8" t="str">
        <x:v>S06 individual design / technical defence</x:v>
      </x:c>
      <x:c r="U9" s="8" t="str">
        <x:v>Village build checkpoint and test plan</x:v>
      </x:c>
      <x:c r="V9" s="8" t="str">
        <x:v>Snowy Village house and technical defence</x:v>
      </x:c>
      <x:c r="W9" s="8" t="str">
        <x:v>S07 individual design / technical defence</x:v>
      </x:c>
      <x:c r="X9" s="8" t="str">
        <x:v>Shot sequence audio and edit lab</x:v>
      </x:c>
      <x:c r="Y9" s="8" t="str">
        <x:v>Village explainer video and exhibition</x:v>
      </x:c>
      <x:c r="Z9" s="8" t="str">
        <x:v>S08 individual design / technical defence</x:v>
      </x:c>
      <x:c r="AA9" s="8" t="str">
        <x:v>Portfolio and career conference</x:v>
      </x:c>
      <x:c r="AB9" s="8" t="str">
        <x:v>Design portfolio and independent transfer</x:v>
      </x:c>
      <x:c r="AC9" s="8" t="str">
        <x:v>S09 individual design / technical defence</x:v>
      </x:c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  <x:c r="I10" s="15" t="str"/>
      <x:c r="J10" s="15" t="str"/>
      <x:c r="K10" s="15" t="str"/>
      <x:c r="L10" s="15" t="str"/>
      <x:c r="M10" s="15" t="str"/>
      <x:c r="N10" s="15" t="str"/>
      <x:c r="O10" s="15" t="str"/>
      <x:c r="P10" s="15" t="str"/>
      <x:c r="Q10" s="15" t="str"/>
      <x:c r="R10" s="15" t="str"/>
      <x:c r="S10" s="15" t="str"/>
      <x:c r="T10" s="15" t="str"/>
      <x:c r="U10" s="15" t="str"/>
      <x:c r="V10" s="15" t="str"/>
      <x:c r="W10" s="15" t="str"/>
      <x:c r="X10" s="15" t="str"/>
      <x:c r="Y10" s="15" t="str"/>
      <x:c r="Z10" s="15" t="str"/>
      <x:c r="AA10" s="15" t="str"/>
      <x:c r="AB10" s="15" t="str"/>
      <x:c r="AC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  <x:c r="I11" s="15" t="str"/>
      <x:c r="J11" s="15" t="str"/>
      <x:c r="K11" s="15" t="str"/>
      <x:c r="L11" s="15" t="str"/>
      <x:c r="M11" s="15" t="str"/>
      <x:c r="N11" s="15" t="str"/>
      <x:c r="O11" s="15" t="str"/>
      <x:c r="P11" s="15" t="str"/>
      <x:c r="Q11" s="15" t="str"/>
      <x:c r="R11" s="15" t="str"/>
      <x:c r="S11" s="15" t="str"/>
      <x:c r="T11" s="15" t="str"/>
      <x:c r="U11" s="15" t="str"/>
      <x:c r="V11" s="15" t="str"/>
      <x:c r="W11" s="15" t="str"/>
      <x:c r="X11" s="15" t="str"/>
      <x:c r="Y11" s="15" t="str"/>
      <x:c r="Z11" s="15" t="str"/>
      <x:c r="AA11" s="15" t="str"/>
      <x:c r="AB11" s="15" t="str"/>
      <x:c r="AC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  <x:c r="J12" s="15" t="str"/>
      <x:c r="K12" s="15" t="str"/>
      <x:c r="L12" s="15" t="str"/>
      <x:c r="M12" s="15" t="str"/>
      <x:c r="N12" s="15" t="str"/>
      <x:c r="O12" s="15" t="str"/>
      <x:c r="P12" s="15" t="str"/>
      <x:c r="Q12" s="15" t="str"/>
      <x:c r="R12" s="15" t="str"/>
      <x:c r="S12" s="15" t="str"/>
      <x:c r="T12" s="15" t="str"/>
      <x:c r="U12" s="15" t="str"/>
      <x:c r="V12" s="15" t="str"/>
      <x:c r="W12" s="15" t="str"/>
      <x:c r="X12" s="15" t="str"/>
      <x:c r="Y12" s="15" t="str"/>
      <x:c r="Z12" s="15" t="str"/>
      <x:c r="AA12" s="15" t="str"/>
      <x:c r="AB12" s="15" t="str"/>
      <x:c r="AC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  <x:c r="I13" s="15" t="str"/>
      <x:c r="J13" s="15" t="str"/>
      <x:c r="K13" s="15" t="str"/>
      <x:c r="L13" s="15" t="str"/>
      <x:c r="M13" s="15" t="str"/>
      <x:c r="N13" s="15" t="str"/>
      <x:c r="O13" s="15" t="str"/>
      <x:c r="P13" s="15" t="str"/>
      <x:c r="Q13" s="15" t="str"/>
      <x:c r="R13" s="15" t="str"/>
      <x:c r="S13" s="15" t="str"/>
      <x:c r="T13" s="15" t="str"/>
      <x:c r="U13" s="15" t="str"/>
      <x:c r="V13" s="15" t="str"/>
      <x:c r="W13" s="15" t="str"/>
      <x:c r="X13" s="15" t="str"/>
      <x:c r="Y13" s="15" t="str"/>
      <x:c r="Z13" s="15" t="str"/>
      <x:c r="AA13" s="15" t="str"/>
      <x:c r="AB13" s="15" t="str"/>
      <x:c r="AC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  <x:c r="I14" s="15" t="str"/>
      <x:c r="J14" s="15" t="str"/>
      <x:c r="K14" s="15" t="str"/>
      <x:c r="L14" s="15" t="str"/>
      <x:c r="M14" s="15" t="str"/>
      <x:c r="N14" s="15" t="str"/>
      <x:c r="O14" s="15" t="str"/>
      <x:c r="P14" s="15" t="str"/>
      <x:c r="Q14" s="15" t="str"/>
      <x:c r="R14" s="15" t="str"/>
      <x:c r="S14" s="15" t="str"/>
      <x:c r="T14" s="15" t="str"/>
      <x:c r="U14" s="15" t="str"/>
      <x:c r="V14" s="15" t="str"/>
      <x:c r="W14" s="15" t="str"/>
      <x:c r="X14" s="15" t="str"/>
      <x:c r="Y14" s="15" t="str"/>
      <x:c r="Z14" s="15" t="str"/>
      <x:c r="AA14" s="15" t="str"/>
      <x:c r="AB14" s="15" t="str"/>
      <x:c r="AC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  <x:c r="I15" s="15" t="str"/>
      <x:c r="J15" s="15" t="str"/>
      <x:c r="K15" s="15" t="str"/>
      <x:c r="L15" s="15" t="str"/>
      <x:c r="M15" s="15" t="str"/>
      <x:c r="N15" s="15" t="str"/>
      <x:c r="O15" s="15" t="str"/>
      <x:c r="P15" s="15" t="str"/>
      <x:c r="Q15" s="15" t="str"/>
      <x:c r="R15" s="15" t="str"/>
      <x:c r="S15" s="15" t="str"/>
      <x:c r="T15" s="15" t="str"/>
      <x:c r="U15" s="15" t="str"/>
      <x:c r="V15" s="15" t="str"/>
      <x:c r="W15" s="15" t="str"/>
      <x:c r="X15" s="15" t="str"/>
      <x:c r="Y15" s="15" t="str"/>
      <x:c r="Z15" s="15" t="str"/>
      <x:c r="AA15" s="15" t="str"/>
      <x:c r="AB15" s="15" t="str"/>
      <x:c r="AC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  <x:c r="I16" s="15" t="str"/>
      <x:c r="J16" s="15" t="str"/>
      <x:c r="K16" s="15" t="str"/>
      <x:c r="L16" s="15" t="str"/>
      <x:c r="M16" s="15" t="str"/>
      <x:c r="N16" s="15" t="str"/>
      <x:c r="O16" s="15" t="str"/>
      <x:c r="P16" s="15" t="str"/>
      <x:c r="Q16" s="15" t="str"/>
      <x:c r="R16" s="15" t="str"/>
      <x:c r="S16" s="15" t="str"/>
      <x:c r="T16" s="15" t="str"/>
      <x:c r="U16" s="15" t="str"/>
      <x:c r="V16" s="15" t="str"/>
      <x:c r="W16" s="15" t="str"/>
      <x:c r="X16" s="15" t="str"/>
      <x:c r="Y16" s="15" t="str"/>
      <x:c r="Z16" s="15" t="str"/>
      <x:c r="AA16" s="15" t="str"/>
      <x:c r="AB16" s="15" t="str"/>
      <x:c r="AC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  <x:c r="I17" s="15" t="str"/>
      <x:c r="J17" s="15" t="str"/>
      <x:c r="K17" s="15" t="str"/>
      <x:c r="L17" s="15" t="str"/>
      <x:c r="M17" s="15" t="str"/>
      <x:c r="N17" s="15" t="str"/>
      <x:c r="O17" s="15" t="str"/>
      <x:c r="P17" s="15" t="str"/>
      <x:c r="Q17" s="15" t="str"/>
      <x:c r="R17" s="15" t="str"/>
      <x:c r="S17" s="15" t="str"/>
      <x:c r="T17" s="15" t="str"/>
      <x:c r="U17" s="15" t="str"/>
      <x:c r="V17" s="15" t="str"/>
      <x:c r="W17" s="15" t="str"/>
      <x:c r="X17" s="15" t="str"/>
      <x:c r="Y17" s="15" t="str"/>
      <x:c r="Z17" s="15" t="str"/>
      <x:c r="AA17" s="15" t="str"/>
      <x:c r="AB17" s="15" t="str"/>
      <x:c r="AC17" s="15" t="str"/>
    </x:row>
    <x:row r="18" ht="32" customHeight="1">
      <x:c r="A18" s="15" t="str"/>
      <x:c r="B18" s="15" t="str"/>
      <x:c r="C18" s="15" t="str"/>
      <x:c r="D18" s="15" t="str"/>
      <x:c r="E18" s="15" t="str"/>
      <x:c r="F18" s="15" t="str"/>
      <x:c r="G18" s="15" t="str"/>
      <x:c r="H18" s="15" t="str"/>
      <x:c r="I18" s="15" t="str"/>
      <x:c r="J18" s="15" t="str"/>
      <x:c r="K18" s="15" t="str"/>
      <x:c r="L18" s="15" t="str"/>
      <x:c r="M18" s="15" t="str"/>
      <x:c r="N18" s="15" t="str"/>
      <x:c r="O18" s="15" t="str"/>
      <x:c r="P18" s="15" t="str"/>
      <x:c r="Q18" s="15" t="str"/>
      <x:c r="R18" s="15" t="str"/>
      <x:c r="S18" s="15" t="str"/>
      <x:c r="T18" s="15" t="str"/>
      <x:c r="U18" s="15" t="str"/>
      <x:c r="V18" s="15" t="str"/>
      <x:c r="W18" s="15" t="str"/>
      <x:c r="X18" s="15" t="str"/>
      <x:c r="Y18" s="15" t="str"/>
      <x:c r="Z18" s="15" t="str"/>
      <x:c r="AA18" s="15" t="str"/>
      <x:c r="AB18" s="15" t="str"/>
      <x:c r="AC18" s="15" t="str"/>
    </x:row>
    <x:row r="19" ht="32" customHeight="1">
      <x:c r="A19" s="15" t="str"/>
      <x:c r="B19" s="15" t="str"/>
      <x:c r="C19" s="15" t="str"/>
      <x:c r="D19" s="15" t="str"/>
      <x:c r="E19" s="15" t="str"/>
      <x:c r="F19" s="15" t="str"/>
      <x:c r="G19" s="15" t="str"/>
      <x:c r="H19" s="15" t="str"/>
      <x:c r="I19" s="15" t="str"/>
      <x:c r="J19" s="15" t="str"/>
      <x:c r="K19" s="15" t="str"/>
      <x:c r="L19" s="15" t="str"/>
      <x:c r="M19" s="15" t="str"/>
      <x:c r="N19" s="15" t="str"/>
      <x:c r="O19" s="15" t="str"/>
      <x:c r="P19" s="15" t="str"/>
      <x:c r="Q19" s="15" t="str"/>
      <x:c r="R19" s="15" t="str"/>
      <x:c r="S19" s="15" t="str"/>
      <x:c r="T19" s="15" t="str"/>
      <x:c r="U19" s="15" t="str"/>
      <x:c r="V19" s="15" t="str"/>
      <x:c r="W19" s="15" t="str"/>
      <x:c r="X19" s="15" t="str"/>
      <x:c r="Y19" s="15" t="str"/>
      <x:c r="Z19" s="15" t="str"/>
      <x:c r="AA19" s="15" t="str"/>
      <x:c r="AB19" s="15" t="str"/>
      <x:c r="AC19" s="15" t="str"/>
    </x:row>
    <x:row r="20" ht="32" customHeight="1">
      <x:c r="A20" s="15" t="str"/>
      <x:c r="B20" s="15" t="str"/>
      <x:c r="C20" s="15" t="str"/>
      <x:c r="D20" s="15" t="str"/>
      <x:c r="E20" s="15" t="str"/>
      <x:c r="F20" s="15" t="str"/>
      <x:c r="G20" s="15" t="str"/>
      <x:c r="H20" s="15" t="str"/>
      <x:c r="I20" s="15" t="str"/>
      <x:c r="J20" s="15" t="str"/>
      <x:c r="K20" s="15" t="str"/>
      <x:c r="L20" s="15" t="str"/>
      <x:c r="M20" s="15" t="str"/>
      <x:c r="N20" s="15" t="str"/>
      <x:c r="O20" s="15" t="str"/>
      <x:c r="P20" s="15" t="str"/>
      <x:c r="Q20" s="15" t="str"/>
      <x:c r="R20" s="15" t="str"/>
      <x:c r="S20" s="15" t="str"/>
      <x:c r="T20" s="15" t="str"/>
      <x:c r="U20" s="15" t="str"/>
      <x:c r="V20" s="15" t="str"/>
      <x:c r="W20" s="15" t="str"/>
      <x:c r="X20" s="15" t="str"/>
      <x:c r="Y20" s="15" t="str"/>
      <x:c r="Z20" s="15" t="str"/>
      <x:c r="AA20" s="15" t="str"/>
      <x:c r="AB20" s="15" t="str"/>
      <x:c r="AC20" s="15" t="str"/>
    </x:row>
    <x:row r="21" ht="32" customHeight="1">
      <x:c r="A21" s="15" t="str"/>
      <x:c r="B21" s="15" t="str"/>
      <x:c r="C21" s="15" t="str"/>
      <x:c r="D21" s="15" t="str"/>
      <x:c r="E21" s="15" t="str"/>
      <x:c r="F21" s="15" t="str"/>
      <x:c r="G21" s="15" t="str"/>
      <x:c r="H21" s="15" t="str"/>
      <x:c r="I21" s="15" t="str"/>
      <x:c r="J21" s="15" t="str"/>
      <x:c r="K21" s="15" t="str"/>
      <x:c r="L21" s="15" t="str"/>
      <x:c r="M21" s="15" t="str"/>
      <x:c r="N21" s="15" t="str"/>
      <x:c r="O21" s="15" t="str"/>
      <x:c r="P21" s="15" t="str"/>
      <x:c r="Q21" s="15" t="str"/>
      <x:c r="R21" s="15" t="str"/>
      <x:c r="S21" s="15" t="str"/>
      <x:c r="T21" s="15" t="str"/>
      <x:c r="U21" s="15" t="str"/>
      <x:c r="V21" s="15" t="str"/>
      <x:c r="W21" s="15" t="str"/>
      <x:c r="X21" s="15" t="str"/>
      <x:c r="Y21" s="15" t="str"/>
      <x:c r="Z21" s="15" t="str"/>
      <x:c r="AA21" s="15" t="str"/>
      <x:c r="AB21" s="15" t="str"/>
      <x:c r="AC21" s="15" t="str"/>
    </x:row>
    <x:row r="22" ht="32" customHeight="1">
      <x:c r="A22" s="15" t="str"/>
      <x:c r="B22" s="15" t="str"/>
      <x:c r="C22" s="15" t="str"/>
      <x:c r="D22" s="15" t="str"/>
      <x:c r="E22" s="15" t="str"/>
      <x:c r="F22" s="15" t="str"/>
      <x:c r="G22" s="15" t="str"/>
      <x:c r="H22" s="15" t="str"/>
      <x:c r="I22" s="15" t="str"/>
      <x:c r="J22" s="15" t="str"/>
      <x:c r="K22" s="15" t="str"/>
      <x:c r="L22" s="15" t="str"/>
      <x:c r="M22" s="15" t="str"/>
      <x:c r="N22" s="15" t="str"/>
      <x:c r="O22" s="15" t="str"/>
      <x:c r="P22" s="15" t="str"/>
      <x:c r="Q22" s="15" t="str"/>
      <x:c r="R22" s="15" t="str"/>
      <x:c r="S22" s="15" t="str"/>
      <x:c r="T22" s="15" t="str"/>
      <x:c r="U22" s="15" t="str"/>
      <x:c r="V22" s="15" t="str"/>
      <x:c r="W22" s="15" t="str"/>
      <x:c r="X22" s="15" t="str"/>
      <x:c r="Y22" s="15" t="str"/>
      <x:c r="Z22" s="15" t="str"/>
      <x:c r="AA22" s="15" t="str"/>
      <x:c r="AB22" s="15" t="str"/>
      <x:c r="AC22" s="15" t="str"/>
    </x:row>
    <x:row r="23" ht="32" customHeight="1">
      <x:c r="A23" s="15" t="str"/>
      <x:c r="B23" s="15" t="str"/>
      <x:c r="C23" s="15" t="str"/>
      <x:c r="D23" s="15" t="str"/>
      <x:c r="E23" s="15" t="str"/>
      <x:c r="F23" s="15" t="str"/>
      <x:c r="G23" s="15" t="str"/>
      <x:c r="H23" s="15" t="str"/>
      <x:c r="I23" s="15" t="str"/>
      <x:c r="J23" s="15" t="str"/>
      <x:c r="K23" s="15" t="str"/>
      <x:c r="L23" s="15" t="str"/>
      <x:c r="M23" s="15" t="str"/>
      <x:c r="N23" s="15" t="str"/>
      <x:c r="O23" s="15" t="str"/>
      <x:c r="P23" s="15" t="str"/>
      <x:c r="Q23" s="15" t="str"/>
      <x:c r="R23" s="15" t="str"/>
      <x:c r="S23" s="15" t="str"/>
      <x:c r="T23" s="15" t="str"/>
      <x:c r="U23" s="15" t="str"/>
      <x:c r="V23" s="15" t="str"/>
      <x:c r="W23" s="15" t="str"/>
      <x:c r="X23" s="15" t="str"/>
      <x:c r="Y23" s="15" t="str"/>
      <x:c r="Z23" s="15" t="str"/>
      <x:c r="AA23" s="15" t="str"/>
      <x:c r="AB23" s="15" t="str"/>
      <x:c r="AC23" s="15" t="str"/>
    </x:row>
    <x:row r="24" ht="32" customHeight="1">
      <x:c r="A24" s="15" t="str"/>
      <x:c r="B24" s="15" t="str"/>
      <x:c r="C24" s="15" t="str"/>
      <x:c r="D24" s="15" t="str"/>
      <x:c r="E24" s="15" t="str"/>
      <x:c r="F24" s="15" t="str"/>
      <x:c r="G24" s="15" t="str"/>
      <x:c r="H24" s="15" t="str"/>
      <x:c r="I24" s="15" t="str"/>
      <x:c r="J24" s="15" t="str"/>
      <x:c r="K24" s="15" t="str"/>
      <x:c r="L24" s="15" t="str"/>
      <x:c r="M24" s="15" t="str"/>
      <x:c r="N24" s="15" t="str"/>
      <x:c r="O24" s="15" t="str"/>
      <x:c r="P24" s="15" t="str"/>
      <x:c r="Q24" s="15" t="str"/>
      <x:c r="R24" s="15" t="str"/>
      <x:c r="S24" s="15" t="str"/>
      <x:c r="T24" s="15" t="str"/>
      <x:c r="U24" s="15" t="str"/>
      <x:c r="V24" s="15" t="str"/>
      <x:c r="W24" s="15" t="str"/>
      <x:c r="X24" s="15" t="str"/>
      <x:c r="Y24" s="15" t="str"/>
      <x:c r="Z24" s="15" t="str"/>
      <x:c r="AA24" s="15" t="str"/>
      <x:c r="AB24" s="15" t="str"/>
      <x:c r="AC24" s="15" t="str"/>
    </x:row>
    <x:row r="25" ht="32" customHeight="1">
      <x:c r="A25" s="15" t="str"/>
      <x:c r="B25" s="15" t="str"/>
      <x:c r="C25" s="15" t="str"/>
      <x:c r="D25" s="15" t="str"/>
      <x:c r="E25" s="15" t="str"/>
      <x:c r="F25" s="15" t="str"/>
      <x:c r="G25" s="15" t="str"/>
      <x:c r="H25" s="15" t="str"/>
      <x:c r="I25" s="15" t="str"/>
      <x:c r="J25" s="15" t="str"/>
      <x:c r="K25" s="15" t="str"/>
      <x:c r="L25" s="15" t="str"/>
      <x:c r="M25" s="15" t="str"/>
      <x:c r="N25" s="15" t="str"/>
      <x:c r="O25" s="15" t="str"/>
      <x:c r="P25" s="15" t="str"/>
      <x:c r="Q25" s="15" t="str"/>
      <x:c r="R25" s="15" t="str"/>
      <x:c r="S25" s="15" t="str"/>
      <x:c r="T25" s="15" t="str"/>
      <x:c r="U25" s="15" t="str"/>
      <x:c r="V25" s="15" t="str"/>
      <x:c r="W25" s="15" t="str"/>
      <x:c r="X25" s="15" t="str"/>
      <x:c r="Y25" s="15" t="str"/>
      <x:c r="Z25" s="15" t="str"/>
      <x:c r="AA25" s="15" t="str"/>
      <x:c r="AB25" s="15" t="str"/>
      <x:c r="AC25" s="15" t="str"/>
    </x:row>
    <x:row r="26" ht="32" customHeight="1">
      <x:c r="A26" s="15" t="str"/>
      <x:c r="B26" s="15" t="str"/>
      <x:c r="C26" s="15" t="str"/>
      <x:c r="D26" s="15" t="str"/>
      <x:c r="E26" s="15" t="str"/>
      <x:c r="F26" s="15" t="str"/>
      <x:c r="G26" s="15" t="str"/>
      <x:c r="H26" s="15" t="str"/>
      <x:c r="I26" s="15" t="str"/>
      <x:c r="J26" s="15" t="str"/>
      <x:c r="K26" s="15" t="str"/>
      <x:c r="L26" s="15" t="str"/>
      <x:c r="M26" s="15" t="str"/>
      <x:c r="N26" s="15" t="str"/>
      <x:c r="O26" s="15" t="str"/>
      <x:c r="P26" s="15" t="str"/>
      <x:c r="Q26" s="15" t="str"/>
      <x:c r="R26" s="15" t="str"/>
      <x:c r="S26" s="15" t="str"/>
      <x:c r="T26" s="15" t="str"/>
      <x:c r="U26" s="15" t="str"/>
      <x:c r="V26" s="15" t="str"/>
      <x:c r="W26" s="15" t="str"/>
      <x:c r="X26" s="15" t="str"/>
      <x:c r="Y26" s="15" t="str"/>
      <x:c r="Z26" s="15" t="str"/>
      <x:c r="AA26" s="15" t="str"/>
      <x:c r="AB26" s="15" t="str"/>
      <x:c r="AC26" s="15" t="str"/>
    </x:row>
    <x:row r="27" ht="32" customHeight="1">
      <x:c r="A27" s="15" t="str"/>
      <x:c r="B27" s="15" t="str"/>
      <x:c r="C27" s="15" t="str"/>
      <x:c r="D27" s="15" t="str"/>
      <x:c r="E27" s="15" t="str"/>
      <x:c r="F27" s="15" t="str"/>
      <x:c r="G27" s="15" t="str"/>
      <x:c r="H27" s="15" t="str"/>
      <x:c r="I27" s="15" t="str"/>
      <x:c r="J27" s="15" t="str"/>
      <x:c r="K27" s="15" t="str"/>
      <x:c r="L27" s="15" t="str"/>
      <x:c r="M27" s="15" t="str"/>
      <x:c r="N27" s="15" t="str"/>
      <x:c r="O27" s="15" t="str"/>
      <x:c r="P27" s="15" t="str"/>
      <x:c r="Q27" s="15" t="str"/>
      <x:c r="R27" s="15" t="str"/>
      <x:c r="S27" s="15" t="str"/>
      <x:c r="T27" s="15" t="str"/>
      <x:c r="U27" s="15" t="str"/>
      <x:c r="V27" s="15" t="str"/>
      <x:c r="W27" s="15" t="str"/>
      <x:c r="X27" s="15" t="str"/>
      <x:c r="Y27" s="15" t="str"/>
      <x:c r="Z27" s="15" t="str"/>
      <x:c r="AA27" s="15" t="str"/>
      <x:c r="AB27" s="15" t="str"/>
      <x:c r="AC27" s="15" t="str"/>
    </x:row>
    <x:row r="28" ht="32" customHeight="1">
      <x:c r="A28" s="15" t="str"/>
      <x:c r="B28" s="15" t="str"/>
      <x:c r="C28" s="15" t="str"/>
      <x:c r="D28" s="15" t="str"/>
      <x:c r="E28" s="15" t="str"/>
      <x:c r="F28" s="15" t="str"/>
      <x:c r="G28" s="15" t="str"/>
      <x:c r="H28" s="15" t="str"/>
      <x:c r="I28" s="15" t="str"/>
      <x:c r="J28" s="15" t="str"/>
      <x:c r="K28" s="15" t="str"/>
      <x:c r="L28" s="15" t="str"/>
      <x:c r="M28" s="15" t="str"/>
      <x:c r="N28" s="15" t="str"/>
      <x:c r="O28" s="15" t="str"/>
      <x:c r="P28" s="15" t="str"/>
      <x:c r="Q28" s="15" t="str"/>
      <x:c r="R28" s="15" t="str"/>
      <x:c r="S28" s="15" t="str"/>
      <x:c r="T28" s="15" t="str"/>
      <x:c r="U28" s="15" t="str"/>
      <x:c r="V28" s="15" t="str"/>
      <x:c r="W28" s="15" t="str"/>
      <x:c r="X28" s="15" t="str"/>
      <x:c r="Y28" s="15" t="str"/>
      <x:c r="Z28" s="15" t="str"/>
      <x:c r="AA28" s="15" t="str"/>
      <x:c r="AB28" s="15" t="str"/>
      <x:c r="AC28" s="15" t="str"/>
    </x:row>
    <x:row r="29" ht="32" customHeight="1">
      <x:c r="A29" s="15" t="str"/>
      <x:c r="B29" s="15" t="str"/>
      <x:c r="C29" s="15" t="str"/>
      <x:c r="D29" s="15" t="str"/>
      <x:c r="E29" s="15" t="str"/>
      <x:c r="F29" s="15" t="str"/>
      <x:c r="G29" s="15" t="str"/>
      <x:c r="H29" s="15" t="str"/>
      <x:c r="I29" s="15" t="str"/>
      <x:c r="J29" s="15" t="str"/>
      <x:c r="K29" s="15" t="str"/>
      <x:c r="L29" s="15" t="str"/>
      <x:c r="M29" s="15" t="str"/>
      <x:c r="N29" s="15" t="str"/>
      <x:c r="O29" s="15" t="str"/>
      <x:c r="P29" s="15" t="str"/>
      <x:c r="Q29" s="15" t="str"/>
      <x:c r="R29" s="15" t="str"/>
      <x:c r="S29" s="15" t="str"/>
      <x:c r="T29" s="15" t="str"/>
      <x:c r="U29" s="15" t="str"/>
      <x:c r="V29" s="15" t="str"/>
      <x:c r="W29" s="15" t="str"/>
      <x:c r="X29" s="15" t="str"/>
      <x:c r="Y29" s="15" t="str"/>
      <x:c r="Z29" s="15" t="str"/>
      <x:c r="AA29" s="15" t="str"/>
      <x:c r="AB29" s="15" t="str"/>
      <x:c r="AC29" s="15" t="str"/>
    </x:row>
    <x:row r="30" ht="32" customHeight="1">
      <x:c r="A30" s="15" t="str"/>
      <x:c r="B30" s="15" t="str"/>
      <x:c r="C30" s="15" t="str"/>
      <x:c r="D30" s="15" t="str"/>
      <x:c r="E30" s="15" t="str"/>
      <x:c r="F30" s="15" t="str"/>
      <x:c r="G30" s="15" t="str"/>
      <x:c r="H30" s="15" t="str"/>
      <x:c r="I30" s="15" t="str"/>
      <x:c r="J30" s="15" t="str"/>
      <x:c r="K30" s="15" t="str"/>
      <x:c r="L30" s="15" t="str"/>
      <x:c r="M30" s="15" t="str"/>
      <x:c r="N30" s="15" t="str"/>
      <x:c r="O30" s="15" t="str"/>
      <x:c r="P30" s="15" t="str"/>
      <x:c r="Q30" s="15" t="str"/>
      <x:c r="R30" s="15" t="str"/>
      <x:c r="S30" s="15" t="str"/>
      <x:c r="T30" s="15" t="str"/>
      <x:c r="U30" s="15" t="str"/>
      <x:c r="V30" s="15" t="str"/>
      <x:c r="W30" s="15" t="str"/>
      <x:c r="X30" s="15" t="str"/>
      <x:c r="Y30" s="15" t="str"/>
      <x:c r="Z30" s="15" t="str"/>
      <x:c r="AA30" s="15" t="str"/>
      <x:c r="AB30" s="15" t="str"/>
      <x:c r="AC30" s="15" t="str"/>
    </x:row>
    <x:row r="31" ht="32" customHeight="1">
      <x:c r="A31" s="15" t="str"/>
      <x:c r="B31" s="15" t="str"/>
      <x:c r="C31" s="15" t="str"/>
      <x:c r="D31" s="15" t="str"/>
      <x:c r="E31" s="15" t="str"/>
      <x:c r="F31" s="15" t="str"/>
      <x:c r="G31" s="15" t="str"/>
      <x:c r="H31" s="15" t="str"/>
      <x:c r="I31" s="15" t="str"/>
      <x:c r="J31" s="15" t="str"/>
      <x:c r="K31" s="15" t="str"/>
      <x:c r="L31" s="15" t="str"/>
      <x:c r="M31" s="15" t="str"/>
      <x:c r="N31" s="15" t="str"/>
      <x:c r="O31" s="15" t="str"/>
      <x:c r="P31" s="15" t="str"/>
      <x:c r="Q31" s="15" t="str"/>
      <x:c r="R31" s="15" t="str"/>
      <x:c r="S31" s="15" t="str"/>
      <x:c r="T31" s="15" t="str"/>
      <x:c r="U31" s="15" t="str"/>
      <x:c r="V31" s="15" t="str"/>
      <x:c r="W31" s="15" t="str"/>
      <x:c r="X31" s="15" t="str"/>
      <x:c r="Y31" s="15" t="str"/>
      <x:c r="Z31" s="15" t="str"/>
      <x:c r="AA31" s="15" t="str"/>
      <x:c r="AB31" s="15" t="str"/>
      <x:c r="AC31" s="15" t="str"/>
    </x:row>
    <x:row r="32" ht="32" customHeight="1">
      <x:c r="A32" s="15" t="str"/>
      <x:c r="B32" s="15" t="str"/>
      <x:c r="C32" s="15" t="str"/>
      <x:c r="D32" s="15" t="str"/>
      <x:c r="E32" s="15" t="str"/>
      <x:c r="F32" s="15" t="str"/>
      <x:c r="G32" s="15" t="str"/>
      <x:c r="H32" s="15" t="str"/>
      <x:c r="I32" s="15" t="str"/>
      <x:c r="J32" s="15" t="str"/>
      <x:c r="K32" s="15" t="str"/>
      <x:c r="L32" s="15" t="str"/>
      <x:c r="M32" s="15" t="str"/>
      <x:c r="N32" s="15" t="str"/>
      <x:c r="O32" s="15" t="str"/>
      <x:c r="P32" s="15" t="str"/>
      <x:c r="Q32" s="15" t="str"/>
      <x:c r="R32" s="15" t="str"/>
      <x:c r="S32" s="15" t="str"/>
      <x:c r="T32" s="15" t="str"/>
      <x:c r="U32" s="15" t="str"/>
      <x:c r="V32" s="15" t="str"/>
      <x:c r="W32" s="15" t="str"/>
      <x:c r="X32" s="15" t="str"/>
      <x:c r="Y32" s="15" t="str"/>
      <x:c r="Z32" s="15" t="str"/>
      <x:c r="AA32" s="15" t="str"/>
      <x:c r="AB32" s="15" t="str"/>
      <x:c r="AC32" s="15" t="str"/>
    </x:row>
    <x:row r="33" ht="32" customHeight="1">
      <x:c r="A33" s="15" t="str"/>
      <x:c r="B33" s="15" t="str"/>
      <x:c r="C33" s="15" t="str"/>
      <x:c r="D33" s="15" t="str"/>
      <x:c r="E33" s="15" t="str"/>
      <x:c r="F33" s="15" t="str"/>
      <x:c r="G33" s="15" t="str"/>
      <x:c r="H33" s="15" t="str"/>
      <x:c r="I33" s="15" t="str"/>
      <x:c r="J33" s="15" t="str"/>
      <x:c r="K33" s="15" t="str"/>
      <x:c r="L33" s="15" t="str"/>
      <x:c r="M33" s="15" t="str"/>
      <x:c r="N33" s="15" t="str"/>
      <x:c r="O33" s="15" t="str"/>
      <x:c r="P33" s="15" t="str"/>
      <x:c r="Q33" s="15" t="str"/>
      <x:c r="R33" s="15" t="str"/>
      <x:c r="S33" s="15" t="str"/>
      <x:c r="T33" s="15" t="str"/>
      <x:c r="U33" s="15" t="str"/>
      <x:c r="V33" s="15" t="str"/>
      <x:c r="W33" s="15" t="str"/>
      <x:c r="X33" s="15" t="str"/>
      <x:c r="Y33" s="15" t="str"/>
      <x:c r="Z33" s="15" t="str"/>
      <x:c r="AA33" s="15" t="str"/>
      <x:c r="AB33" s="15" t="str"/>
      <x:c r="AC33" s="15" t="str"/>
    </x:row>
    <x:row r="34" ht="32" customHeight="1">
      <x:c r="A34" s="15" t="str"/>
      <x:c r="B34" s="15" t="str"/>
      <x:c r="C34" s="15" t="str"/>
      <x:c r="D34" s="15" t="str"/>
      <x:c r="E34" s="15" t="str"/>
      <x:c r="F34" s="15" t="str"/>
      <x:c r="G34" s="15" t="str"/>
      <x:c r="H34" s="15" t="str"/>
      <x:c r="I34" s="15" t="str"/>
      <x:c r="J34" s="15" t="str"/>
      <x:c r="K34" s="15" t="str"/>
      <x:c r="L34" s="15" t="str"/>
      <x:c r="M34" s="15" t="str"/>
      <x:c r="N34" s="15" t="str"/>
      <x:c r="O34" s="15" t="str"/>
      <x:c r="P34" s="15" t="str"/>
      <x:c r="Q34" s="15" t="str"/>
      <x:c r="R34" s="15" t="str"/>
      <x:c r="S34" s="15" t="str"/>
      <x:c r="T34" s="15" t="str"/>
      <x:c r="U34" s="15" t="str"/>
      <x:c r="V34" s="15" t="str"/>
      <x:c r="W34" s="15" t="str"/>
      <x:c r="X34" s="15" t="str"/>
      <x:c r="Y34" s="15" t="str"/>
      <x:c r="Z34" s="15" t="str"/>
      <x:c r="AA34" s="15" t="str"/>
      <x:c r="AB34" s="15" t="str"/>
      <x:c r="AC34" s="15" t="str"/>
    </x:row>
    <x:row r="35" ht="32" customHeight="1">
      <x:c r="A35" s="15" t="str"/>
      <x:c r="B35" s="15" t="str"/>
      <x:c r="C35" s="15" t="str"/>
      <x:c r="D35" s="15" t="str"/>
      <x:c r="E35" s="15" t="str"/>
      <x:c r="F35" s="15" t="str"/>
      <x:c r="G35" s="15" t="str"/>
      <x:c r="H35" s="15" t="str"/>
      <x:c r="I35" s="15" t="str"/>
      <x:c r="J35" s="15" t="str"/>
      <x:c r="K35" s="15" t="str"/>
      <x:c r="L35" s="15" t="str"/>
      <x:c r="M35" s="15" t="str"/>
      <x:c r="N35" s="15" t="str"/>
      <x:c r="O35" s="15" t="str"/>
      <x:c r="P35" s="15" t="str"/>
      <x:c r="Q35" s="15" t="str"/>
      <x:c r="R35" s="15" t="str"/>
      <x:c r="S35" s="15" t="str"/>
      <x:c r="T35" s="15" t="str"/>
      <x:c r="U35" s="15" t="str"/>
      <x:c r="V35" s="15" t="str"/>
      <x:c r="W35" s="15" t="str"/>
      <x:c r="X35" s="15" t="str"/>
      <x:c r="Y35" s="15" t="str"/>
      <x:c r="Z35" s="15" t="str"/>
      <x:c r="AA35" s="15" t="str"/>
      <x:c r="AB35" s="15" t="str"/>
      <x:c r="AC35" s="15" t="str"/>
    </x:row>
    <x:row r="36" ht="32" customHeight="1">
      <x:c r="A36" s="15" t="str"/>
      <x:c r="B36" s="15" t="str"/>
      <x:c r="C36" s="15" t="str"/>
      <x:c r="D36" s="15" t="str"/>
      <x:c r="E36" s="15" t="str"/>
      <x:c r="F36" s="15" t="str"/>
      <x:c r="G36" s="15" t="str"/>
      <x:c r="H36" s="15" t="str"/>
      <x:c r="I36" s="15" t="str"/>
      <x:c r="J36" s="15" t="str"/>
      <x:c r="K36" s="15" t="str"/>
      <x:c r="L36" s="15" t="str"/>
      <x:c r="M36" s="15" t="str"/>
      <x:c r="N36" s="15" t="str"/>
      <x:c r="O36" s="15" t="str"/>
      <x:c r="P36" s="15" t="str"/>
      <x:c r="Q36" s="15" t="str"/>
      <x:c r="R36" s="15" t="str"/>
      <x:c r="S36" s="15" t="str"/>
      <x:c r="T36" s="15" t="str"/>
      <x:c r="U36" s="15" t="str"/>
      <x:c r="V36" s="15" t="str"/>
      <x:c r="W36" s="15" t="str"/>
      <x:c r="X36" s="15" t="str"/>
      <x:c r="Y36" s="15" t="str"/>
      <x:c r="Z36" s="15" t="str"/>
      <x:c r="AA36" s="15" t="str"/>
      <x:c r="AB36" s="15" t="str"/>
      <x:c r="AC36" s="15" t="str"/>
    </x:row>
    <x:row r="37" ht="32" customHeight="1">
      <x:c r="A37" s="15" t="str"/>
      <x:c r="B37" s="15" t="str"/>
      <x:c r="C37" s="15" t="str"/>
      <x:c r="D37" s="15" t="str"/>
      <x:c r="E37" s="15" t="str"/>
      <x:c r="F37" s="15" t="str"/>
      <x:c r="G37" s="15" t="str"/>
      <x:c r="H37" s="15" t="str"/>
      <x:c r="I37" s="15" t="str"/>
      <x:c r="J37" s="15" t="str"/>
      <x:c r="K37" s="15" t="str"/>
      <x:c r="L37" s="15" t="str"/>
      <x:c r="M37" s="15" t="str"/>
      <x:c r="N37" s="15" t="str"/>
      <x:c r="O37" s="15" t="str"/>
      <x:c r="P37" s="15" t="str"/>
      <x:c r="Q37" s="15" t="str"/>
      <x:c r="R37" s="15" t="str"/>
      <x:c r="S37" s="15" t="str"/>
      <x:c r="T37" s="15" t="str"/>
      <x:c r="U37" s="15" t="str"/>
      <x:c r="V37" s="15" t="str"/>
      <x:c r="W37" s="15" t="str"/>
      <x:c r="X37" s="15" t="str"/>
      <x:c r="Y37" s="15" t="str"/>
      <x:c r="Z37" s="15" t="str"/>
      <x:c r="AA37" s="15" t="str"/>
      <x:c r="AB37" s="15" t="str"/>
      <x:c r="AC37" s="15" t="str"/>
    </x:row>
    <x:row r="38" ht="32" customHeight="1">
      <x:c r="A38" s="15" t="str"/>
      <x:c r="B38" s="15" t="str"/>
      <x:c r="C38" s="15" t="str"/>
      <x:c r="D38" s="15" t="str"/>
      <x:c r="E38" s="15" t="str"/>
      <x:c r="F38" s="15" t="str"/>
      <x:c r="G38" s="15" t="str"/>
      <x:c r="H38" s="15" t="str"/>
      <x:c r="I38" s="15" t="str"/>
      <x:c r="J38" s="15" t="str"/>
      <x:c r="K38" s="15" t="str"/>
      <x:c r="L38" s="15" t="str"/>
      <x:c r="M38" s="15" t="str"/>
      <x:c r="N38" s="15" t="str"/>
      <x:c r="O38" s="15" t="str"/>
      <x:c r="P38" s="15" t="str"/>
      <x:c r="Q38" s="15" t="str"/>
      <x:c r="R38" s="15" t="str"/>
      <x:c r="S38" s="15" t="str"/>
      <x:c r="T38" s="15" t="str"/>
      <x:c r="U38" s="15" t="str"/>
      <x:c r="V38" s="15" t="str"/>
      <x:c r="W38" s="15" t="str"/>
      <x:c r="X38" s="15" t="str"/>
      <x:c r="Y38" s="15" t="str"/>
      <x:c r="Z38" s="15" t="str"/>
      <x:c r="AA38" s="15" t="str"/>
      <x:c r="AB38" s="15" t="str"/>
      <x:c r="AC38" s="15" t="str"/>
    </x:row>
    <x:row r="39" ht="32" customHeight="1">
      <x:c r="A39" s="15" t="str"/>
      <x:c r="B39" s="15" t="str"/>
      <x:c r="C39" s="15" t="str"/>
      <x:c r="D39" s="15" t="str"/>
      <x:c r="E39" s="15" t="str"/>
      <x:c r="F39" s="15" t="str"/>
      <x:c r="G39" s="15" t="str"/>
      <x:c r="H39" s="15" t="str"/>
      <x:c r="I39" s="15" t="str"/>
      <x:c r="J39" s="15" t="str"/>
      <x:c r="K39" s="15" t="str"/>
      <x:c r="L39" s="15" t="str"/>
      <x:c r="M39" s="15" t="str"/>
      <x:c r="N39" s="15" t="str"/>
      <x:c r="O39" s="15" t="str"/>
      <x:c r="P39" s="15" t="str"/>
      <x:c r="Q39" s="15" t="str"/>
      <x:c r="R39" s="15" t="str"/>
      <x:c r="S39" s="15" t="str"/>
      <x:c r="T39" s="15" t="str"/>
      <x:c r="U39" s="15" t="str"/>
      <x:c r="V39" s="15" t="str"/>
      <x:c r="W39" s="15" t="str"/>
      <x:c r="X39" s="15" t="str"/>
      <x:c r="Y39" s="15" t="str"/>
      <x:c r="Z39" s="15" t="str"/>
      <x:c r="AA39" s="15" t="str"/>
      <x:c r="AB39" s="15" t="str"/>
      <x:c r="AC39" s="15" t="str"/>
    </x:row>
  </x:sheetData>
  <x:mergeCells>
    <x:mergeCell ref="A2:H2"/>
    <x:mergeCell ref="A3:H3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7.219999313354492" hidden="0" customWidth="1"/>
    <x:col min="2" max="2" width="21.110000610351562" hidden="0" customWidth="1"/>
    <x:col min="3" max="3" width="26.670000076293945" hidden="0" customWidth="1"/>
    <x:col min="4" max="4" width="26.670000076293945" hidden="0" customWidth="1"/>
    <x:col min="5" max="5" width="26.670000076293945" hidden="0" customWidth="1"/>
    <x:col min="6" max="6" width="26.670000076293945" hidden="0" customWidth="1"/>
    <x:col min="7" max="7" width="26.670000076293945" hidden="0" customWidth="1"/>
    <x:col min="8" max="8" width="26.670000076293945" hidden="0" customWidth="1"/>
    <x:col min="9" max="9" width="26.670000076293945" hidden="0" customWidth="1"/>
    <x:col min="10" max="10" width="26.670000076293945" hidden="0" customWidth="1"/>
    <x:col min="11" max="11" width="26.670000076293945" hidden="0" customWidth="1"/>
    <x:col min="12" max="12" width="26.670000076293945" hidden="0" customWidth="1"/>
    <x:col min="13" max="13" width="26.670000076293945" hidden="0" customWidth="1"/>
    <x:col min="14" max="14" width="26.670000076293945" hidden="0" customWidth="1"/>
    <x:col min="15" max="15" width="26.670000076293945" hidden="0" customWidth="1"/>
    <x:col min="16" max="16" width="26.670000076293945" hidden="0" customWidth="1"/>
    <x:col min="17" max="17" width="26.670000076293945" hidden="0" customWidth="1"/>
    <x:col min="18" max="18" width="26.670000076293945" hidden="0" customWidth="1"/>
    <x:col min="19" max="19" width="26.670000076293945" hidden="0" customWidth="1"/>
    <x:col min="20" max="20" width="26.670000076293945" hidden="0" customWidth="1"/>
    <x:col min="21" max="21" width="26.670000076293945" hidden="0" customWidth="1"/>
    <x:col min="22" max="22" width="26.670000076293945" hidden="0" customWidth="1"/>
    <x:col min="23" max="23" width="26.670000076293945" hidden="0" customWidth="1"/>
    <x:col min="24" max="24" width="26.670000076293945" hidden="0" customWidth="1"/>
    <x:col min="25" max="25" width="26.670000076293945" hidden="0" customWidth="1"/>
    <x:col min="26" max="26" width="26.670000076293945" hidden="0" customWidth="1"/>
    <x:col min="27" max="27" width="26.670000076293945" hidden="0" customWidth="1"/>
    <x:col min="28" max="28" width="26.670000076293945" hidden="0" customWidth="1"/>
    <x:col min="29" max="29" width="26.670000076293945" hidden="0" customWidth="1"/>
    <x:col min="30" max="30" width="26.670000076293945" hidden="0" customWidth="1"/>
    <x:col min="31" max="31" width="26.670000076293945" hidden="0" customWidth="1"/>
    <x:col min="32" max="32" width="26.670000076293945" hidden="0" customWidth="1"/>
    <x:col min="33" max="33" width="26.670000076293945" hidden="0" customWidth="1"/>
    <x:col min="34" max="34" width="26.670000076293945" hidden="0" customWidth="1"/>
    <x:col min="35" max="35" width="26.670000076293945" hidden="0" customWidth="1"/>
    <x:col min="36" max="36" width="26.670000076293945" hidden="0" customWidth="1"/>
    <x:col min="37" max="37" width="26.670000076293945" hidden="0" customWidth="1"/>
    <x:col min="38" max="38" width="26.670000076293945" hidden="0" customWidth="1"/>
    <x:col min="39" max="39" width="26.670000076293945" hidden="0" customWidth="1"/>
    <x:col min="40" max="40" width="26.670000076293945" hidden="0" customWidth="1"/>
    <x:col min="41" max="41" width="26.670000076293945" hidden="0" customWidth="1"/>
    <x:col min="42" max="42" width="26.670000076293945" hidden="0" customWidth="1"/>
    <x:col min="43" max="43" width="26.670000076293945" hidden="0" customWidth="1"/>
    <x:col min="44" max="44" width="26.670000076293945" hidden="0" customWidth="1"/>
    <x:col min="45" max="45" width="26.670000076293945" hidden="0" customWidth="1"/>
    <x:col min="46" max="46" width="26.670000076293945" hidden="0" customWidth="1"/>
    <x:col min="47" max="47" width="26.670000076293945" hidden="0" customWidth="1"/>
    <x:col min="48" max="48" width="26.670000076293945" hidden="0" customWidth="1"/>
    <x:col min="49" max="49" width="26.670000076293945" hidden="0" customWidth="1"/>
    <x:col min="50" max="50" width="26.670000076293945" hidden="0" customWidth="1"/>
    <x:col min="51" max="51" width="26.670000076293945" hidden="0" customWidth="1"/>
    <x:col min="52" max="52" width="26.670000076293945" hidden="0" customWidth="1"/>
    <x:col min="53" max="53" width="26.670000076293945" hidden="0" customWidth="1"/>
    <x:col min="54" max="54" width="26.670000076293945" hidden="0" customWidth="1"/>
    <x:col min="55" max="55" width="26.670000076293945" hidden="0" customWidth="1"/>
    <x:col min="56" max="56" width="26.670000076293945" hidden="0" customWidth="1"/>
    <x:col min="57" max="57" width="26.670000076293945" hidden="0" customWidth="1"/>
    <x:col min="58" max="58" width="26.670000076293945" hidden="0" customWidth="1"/>
    <x:col min="59" max="59" width="26.67000007629394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  <x:c r="AA1" s="1"/>
      <x:c r="AB1" s="1"/>
      <x:c r="AC1" s="1"/>
      <x:c r="AD1" s="1"/>
      <x:c r="AE1" s="1"/>
      <x:c r="AF1" s="1"/>
      <x:c r="AG1" s="1"/>
      <x:c r="AH1" s="1"/>
      <x:c r="AI1" s="1"/>
      <x:c r="AJ1" s="1"/>
      <x:c r="AK1" s="1"/>
      <x:c r="AL1" s="1"/>
      <x:c r="AM1" s="1"/>
      <x:c r="AN1" s="1"/>
      <x:c r="AO1" s="1"/>
      <x:c r="AP1" s="1"/>
      <x:c r="AQ1" s="1"/>
      <x:c r="AR1" s="1"/>
      <x:c r="AS1" s="1"/>
      <x:c r="AT1" s="1"/>
      <x:c r="AU1" s="1"/>
      <x:c r="AV1" s="1"/>
      <x:c r="AW1" s="1"/>
      <x:c r="AX1" s="1"/>
      <x:c r="AY1" s="1"/>
      <x:c r="AZ1" s="1"/>
      <x:c r="BA1" s="1"/>
      <x:c r="BB1" s="1"/>
      <x:c r="BC1" s="1"/>
      <x:c r="BD1" s="1"/>
      <x:c r="BE1" s="1"/>
      <x:c r="BF1" s="1"/>
      <x:c r="BG1" s="1"/>
    </x:row>
    <x:row r="2" ht="30" customHeight="1">
      <x:c r="A2" s="2" t="str">
        <x:v>IBDS — planned gradebook / blank roster</x:v>
      </x:c>
      <x:c r="B2" s="2"/>
      <x:c r="C2" s="2"/>
      <x:c r="D2" s="2"/>
      <x:c r="E2" s="2"/>
      <x:c r="F2" s="2"/>
      <x:c r="G2" s="2"/>
      <x:c r="H2" s="2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  <x:c r="AA2" s="1"/>
      <x:c r="AB2" s="1"/>
      <x:c r="AC2" s="1"/>
      <x:c r="AD2" s="1"/>
      <x:c r="AE2" s="1"/>
      <x:c r="AF2" s="1"/>
      <x:c r="AG2" s="1"/>
      <x:c r="AH2" s="1"/>
      <x:c r="AI2" s="1"/>
      <x:c r="AJ2" s="1"/>
      <x:c r="AK2" s="1"/>
      <x:c r="AL2" s="1"/>
      <x:c r="AM2" s="1"/>
      <x:c r="AN2" s="1"/>
      <x:c r="AO2" s="1"/>
      <x:c r="AP2" s="1"/>
      <x:c r="AQ2" s="1"/>
      <x:c r="AR2" s="1"/>
      <x:c r="AS2" s="1"/>
      <x:c r="AT2" s="1"/>
      <x:c r="AU2" s="1"/>
      <x:c r="AV2" s="1"/>
      <x:c r="AW2" s="1"/>
      <x:c r="AX2" s="1"/>
      <x:c r="AY2" s="1"/>
      <x:c r="AZ2" s="1"/>
      <x:c r="BA2" s="1"/>
      <x:c r="BB2" s="1"/>
      <x:c r="BC2" s="1"/>
      <x:c r="BD2" s="1"/>
      <x:c r="BE2" s="1"/>
      <x:c r="BF2" s="1"/>
      <x:c r="BG2" s="1"/>
    </x:row>
    <x:row r="3" ht="36" customHeight="1">
      <x:c r="A3" s="4" t="str">
        <x:v>Enter the real roster below. Blank = unassessed. Criteria records are not automatic averages. No connection to the live app or PowerSchool.</x:v>
      </x:c>
      <x:c r="B3" s="4"/>
      <x:c r="C3" s="4"/>
      <x:c r="D3" s="4"/>
      <x:c r="E3" s="4"/>
      <x:c r="F3" s="4"/>
      <x:c r="G3" s="4"/>
      <x:c r="H3" s="4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  <x:c r="Y3" s="1"/>
      <x:c r="Z3" s="1"/>
      <x:c r="AA3" s="1"/>
      <x:c r="AB3" s="1"/>
      <x:c r="AC3" s="1"/>
      <x:c r="AD3" s="1"/>
      <x:c r="AE3" s="1"/>
      <x:c r="AF3" s="1"/>
      <x:c r="AG3" s="1"/>
      <x:c r="AH3" s="1"/>
      <x:c r="AI3" s="1"/>
      <x:c r="AJ3" s="1"/>
      <x:c r="AK3" s="1"/>
      <x:c r="AL3" s="1"/>
      <x:c r="AM3" s="1"/>
      <x:c r="AN3" s="1"/>
      <x:c r="AO3" s="1"/>
      <x:c r="AP3" s="1"/>
      <x:c r="AQ3" s="1"/>
      <x:c r="AR3" s="1"/>
      <x:c r="AS3" s="1"/>
      <x:c r="AT3" s="1"/>
      <x:c r="AU3" s="1"/>
      <x:c r="AV3" s="1"/>
      <x:c r="AW3" s="1"/>
      <x:c r="AX3" s="1"/>
      <x:c r="AY3" s="1"/>
      <x:c r="AZ3" s="1"/>
      <x:c r="BA3" s="1"/>
      <x:c r="BB3" s="1"/>
      <x:c r="BC3" s="1"/>
      <x:c r="BD3" s="1"/>
      <x:c r="BE3" s="1"/>
      <x:c r="BF3" s="1"/>
      <x:c r="BG3" s="1"/>
    </x:row>
    <x:row r="4" ht="52" customHeight="1">
      <x:c r="A4" s="11" t="str">
        <x:v>Assessment IDs</x:v>
      </x:c>
      <x:c r="B4" s="11" t="str"/>
      <x:c r="C4" s="11" t="str">
        <x:v>ibds-26-s01-quiz</x:v>
      </x:c>
      <x:c r="D4" s="11" t="str">
        <x:v>ibds-26-s01-transfer</x:v>
      </x:c>
      <x:c r="E4" s="11" t="str">
        <x:v>ibds-26-s01-synthesis</x:v>
      </x:c>
      <x:c r="F4" s="11" t="str">
        <x:v>ibds-26-s01-defence</x:v>
      </x:c>
      <x:c r="G4" s="11" t="str">
        <x:v>ibds-26-s02-quiz</x:v>
      </x:c>
      <x:c r="H4" s="11" t="str">
        <x:v>ibds-26-s02-transfer</x:v>
      </x:c>
      <x:c r="I4" s="11" t="str">
        <x:v>ibds-26-s02-synthesis</x:v>
      </x:c>
      <x:c r="J4" s="11" t="str">
        <x:v>ibds-26-s02-defence</x:v>
      </x:c>
      <x:c r="K4" s="11" t="str">
        <x:v>ibds-26-s03-quiz</x:v>
      </x:c>
      <x:c r="L4" s="11" t="str">
        <x:v>ibds-26-s03-transfer</x:v>
      </x:c>
      <x:c r="M4" s="11" t="str">
        <x:v>ibds-26-s03-synthesis</x:v>
      </x:c>
      <x:c r="N4" s="11" t="str">
        <x:v>ibds-26-s03-defence</x:v>
      </x:c>
      <x:c r="O4" s="11" t="str">
        <x:v>ibds-26-s04-quiz</x:v>
      </x:c>
      <x:c r="P4" s="11" t="str">
        <x:v>ibds-26-s04-transfer</x:v>
      </x:c>
      <x:c r="Q4" s="11" t="str">
        <x:v>ibds-26-s04-synthesis</x:v>
      </x:c>
      <x:c r="R4" s="11" t="str">
        <x:v>ibds-26-s04-defence</x:v>
      </x:c>
      <x:c r="S4" s="11" t="str">
        <x:v>ibds-26-s05-quiz</x:v>
      </x:c>
      <x:c r="T4" s="11" t="str">
        <x:v>ibds-26-s05-transfer</x:v>
      </x:c>
      <x:c r="U4" s="11" t="str">
        <x:v>ibds-26-s05-synthesis</x:v>
      </x:c>
      <x:c r="V4" s="11" t="str">
        <x:v>ibds-26-s05-defence</x:v>
      </x:c>
      <x:c r="W4" s="11" t="str">
        <x:v>ibds-26-s06-quiz</x:v>
      </x:c>
      <x:c r="X4" s="11" t="str">
        <x:v>ibds-26-s06-transfer</x:v>
      </x:c>
      <x:c r="Y4" s="11" t="str">
        <x:v>ibds-26-s06-synthesis</x:v>
      </x:c>
      <x:c r="Z4" s="11" t="str">
        <x:v>ibds-26-s06-defence</x:v>
      </x:c>
      <x:c r="AA4" s="11" t="str">
        <x:v>ibds-26-s07-quiz</x:v>
      </x:c>
      <x:c r="AB4" s="11" t="str">
        <x:v>ibds-26-s07-transfer</x:v>
      </x:c>
      <x:c r="AC4" s="11" t="str">
        <x:v>ibds-26-s07-synthesis</x:v>
      </x:c>
      <x:c r="AD4" s="11" t="str">
        <x:v>ibds-26-s07-defence</x:v>
      </x:c>
      <x:c r="AE4" s="11" t="str">
        <x:v>ibds-26-s08-quiz</x:v>
      </x:c>
      <x:c r="AF4" s="11" t="str">
        <x:v>ibds-26-s08-transfer</x:v>
      </x:c>
      <x:c r="AG4" s="11" t="str">
        <x:v>ibds-26-s08-synthesis</x:v>
      </x:c>
      <x:c r="AH4" s="11" t="str">
        <x:v>ibds-26-s08-defence</x:v>
      </x:c>
      <x:c r="AI4" s="11" t="str">
        <x:v>ibds-26-s09-quiz</x:v>
      </x:c>
      <x:c r="AJ4" s="11" t="str">
        <x:v>ibds-26-s09-transfer</x:v>
      </x:c>
      <x:c r="AK4" s="11" t="str">
        <x:v>ibds-26-s09-synthesis</x:v>
      </x:c>
      <x:c r="AL4" s="11" t="str">
        <x:v>ibds-26-s09-defence</x:v>
      </x:c>
      <x:c r="AM4" s="11" t="str">
        <x:v>ibds-26-s10-quiz</x:v>
      </x:c>
      <x:c r="AN4" s="11" t="str">
        <x:v>ibds-26-s10-transfer</x:v>
      </x:c>
      <x:c r="AO4" s="11" t="str">
        <x:v>ibds-26-s10-synthesis</x:v>
      </x:c>
      <x:c r="AP4" s="11" t="str">
        <x:v>ibds-26-s10-defence</x:v>
      </x:c>
      <x:c r="AQ4" s="11" t="str">
        <x:v>ibds-26-s11-ia-checkpoint</x:v>
      </x:c>
      <x:c r="AR4" s="11" t="str">
        <x:v>ibds-26-s11-defence</x:v>
      </x:c>
      <x:c r="AS4" s="11" t="str">
        <x:v>ibds-26-s12-ia-checkpoint</x:v>
      </x:c>
      <x:c r="AT4" s="11" t="str">
        <x:v>ibds-26-s12-defence</x:v>
      </x:c>
      <x:c r="AU4" s="11" t="str">
        <x:v>ibds-26-s13-ia-checkpoint</x:v>
      </x:c>
      <x:c r="AV4" s="11" t="str">
        <x:v>ibds-26-s13-defence</x:v>
      </x:c>
      <x:c r="AW4" s="11" t="str">
        <x:v>ibds-26-s14-quiz</x:v>
      </x:c>
      <x:c r="AX4" s="11" t="str">
        <x:v>ibds-26-s14-synthesis</x:v>
      </x:c>
      <x:c r="AY4" s="11" t="str">
        <x:v>ibds-26-s14-defence</x:v>
      </x:c>
      <x:c r="AZ4" s="11" t="str">
        <x:v>ibds-26-s14-mock-p1-a</x:v>
      </x:c>
      <x:c r="BA4" s="11" t="str">
        <x:v>ibds-26-s15-quiz</x:v>
      </x:c>
      <x:c r="BB4" s="11" t="str">
        <x:v>ibds-26-s15-transfer</x:v>
      </x:c>
      <x:c r="BC4" s="11" t="str">
        <x:v>ibds-26-s15-defence</x:v>
      </x:c>
      <x:c r="BD4" s="11" t="str">
        <x:v>ibds-26-s15-mock-p2-a</x:v>
      </x:c>
      <x:c r="BE4" s="11" t="str">
        <x:v>ibds-26-s16-defence</x:v>
      </x:c>
      <x:c r="BF4" s="11" t="str">
        <x:v>ibds-26-s16-mock-p1-b</x:v>
      </x:c>
      <x:c r="BG4" s="11" t="str">
        <x:v>ibds-26-s16-mock-p2-b</x:v>
      </x:c>
    </x:row>
    <x:row r="5" ht="52" customHeight="1">
      <x:c r="A5" s="11" t="str">
        <x:v>Due dates</x:v>
      </x:c>
      <x:c r="B5" s="11" t="str"/>
      <x:c r="C5" s="13" t="n">
        <x:v>46275</x:v>
      </x:c>
      <x:c r="D5" s="13" t="n">
        <x:v>46279</x:v>
      </x:c>
      <x:c r="E5" s="13" t="n">
        <x:v>46280</x:v>
      </x:c>
      <x:c r="F5" s="13" t="n">
        <x:v>46281</x:v>
      </x:c>
      <x:c r="G5" s="13" t="n">
        <x:v>46288</x:v>
      </x:c>
      <x:c r="H5" s="13" t="n">
        <x:v>46293</x:v>
      </x:c>
      <x:c r="I5" s="13" t="n">
        <x:v>46294</x:v>
      </x:c>
      <x:c r="J5" s="13" t="n">
        <x:v>46296</x:v>
      </x:c>
      <x:c r="K5" s="13" t="n">
        <x:v>46303</x:v>
      </x:c>
      <x:c r="L5" s="13" t="n">
        <x:v>46308</x:v>
      </x:c>
      <x:c r="M5" s="13" t="n">
        <x:v>46309</x:v>
      </x:c>
      <x:c r="N5" s="13" t="n">
        <x:v>46310</x:v>
      </x:c>
      <x:c r="O5" s="13" t="n">
        <x:v>46317</x:v>
      </x:c>
      <x:c r="P5" s="13" t="n">
        <x:v>46322</x:v>
      </x:c>
      <x:c r="Q5" s="13" t="n">
        <x:v>46323</x:v>
      </x:c>
      <x:c r="R5" s="13" t="n">
        <x:v>46324</x:v>
      </x:c>
      <x:c r="S5" s="13" t="n">
        <x:v>46331</x:v>
      </x:c>
      <x:c r="T5" s="13" t="n">
        <x:v>46335</x:v>
      </x:c>
      <x:c r="U5" s="13" t="n">
        <x:v>46336</x:v>
      </x:c>
      <x:c r="V5" s="13" t="n">
        <x:v>46338</x:v>
      </x:c>
      <x:c r="W5" s="13" t="n">
        <x:v>46345</x:v>
      </x:c>
      <x:c r="X5" s="13" t="n">
        <x:v>46349</x:v>
      </x:c>
      <x:c r="Y5" s="13" t="n">
        <x:v>46350</x:v>
      </x:c>
      <x:c r="Z5" s="13" t="n">
        <x:v>46351</x:v>
      </x:c>
      <x:c r="AA5" s="13" t="n">
        <x:v>46358</x:v>
      </x:c>
      <x:c r="AB5" s="13" t="n">
        <x:v>46363</x:v>
      </x:c>
      <x:c r="AC5" s="13" t="n">
        <x:v>46364</x:v>
      </x:c>
      <x:c r="AD5" s="13" t="n">
        <x:v>46365</x:v>
      </x:c>
      <x:c r="AE5" s="13" t="n">
        <x:v>46372</x:v>
      </x:c>
      <x:c r="AF5" s="13" t="n">
        <x:v>46374</x:v>
      </x:c>
      <x:c r="AG5" s="13" t="n">
        <x:v>46391</x:v>
      </x:c>
      <x:c r="AH5" s="13" t="n">
        <x:v>46392</x:v>
      </x:c>
      <x:c r="AI5" s="13" t="n">
        <x:v>46399</x:v>
      </x:c>
      <x:c r="AJ5" s="13" t="n">
        <x:v>46401</x:v>
      </x:c>
      <x:c r="AK5" s="13" t="n">
        <x:v>46402</x:v>
      </x:c>
      <x:c r="AL5" s="13" t="n">
        <x:v>46405</x:v>
      </x:c>
      <x:c r="AM5" s="13" t="n">
        <x:v>46412</x:v>
      </x:c>
      <x:c r="AN5" s="13" t="n">
        <x:v>46421</x:v>
      </x:c>
      <x:c r="AO5" s="13" t="n">
        <x:v>46422</x:v>
      </x:c>
      <x:c r="AP5" s="13" t="n">
        <x:v>46423</x:v>
      </x:c>
      <x:c r="AQ5" s="13" t="n">
        <x:v>46437</x:v>
      </x:c>
      <x:c r="AR5" s="13" t="n">
        <x:v>46437</x:v>
      </x:c>
      <x:c r="AS5" s="13" t="n">
        <x:v>46450</x:v>
      </x:c>
      <x:c r="AT5" s="13" t="n">
        <x:v>46450</x:v>
      </x:c>
      <x:c r="AU5" s="13" t="n">
        <x:v>46470</x:v>
      </x:c>
      <x:c r="AV5" s="13" t="n">
        <x:v>46470</x:v>
      </x:c>
      <x:c r="AW5" s="13" t="n">
        <x:v>46482</x:v>
      </x:c>
      <x:c r="AX5" s="13" t="n">
        <x:v>46485</x:v>
      </x:c>
      <x:c r="AY5" s="13" t="n">
        <x:v>46486</x:v>
      </x:c>
      <x:c r="AZ5" s="13" t="n">
        <x:v>46484</x:v>
      </x:c>
      <x:c r="BA5" s="13" t="n">
        <x:v>46493</x:v>
      </x:c>
      <x:c r="BB5" s="13" t="n">
        <x:v>46497</x:v>
      </x:c>
      <x:c r="BC5" s="13" t="n">
        <x:v>46499</x:v>
      </x:c>
      <x:c r="BD5" s="13" t="n">
        <x:v>46498</x:v>
      </x:c>
      <x:c r="BE5" s="13" t="n">
        <x:v>46513</x:v>
      </x:c>
      <x:c r="BF5" s="13" t="n">
        <x:v>46504</x:v>
      </x:c>
      <x:c r="BG5" s="13" t="n">
        <x:v>46510</x:v>
      </x:c>
    </x:row>
    <x:row r="6" ht="52" customHeight="1">
      <x:c r="A6" s="11" t="str">
        <x:v>Purpose / evidence</x:v>
      </x:c>
      <x:c r="B6" s="11" t="str"/>
      <x:c r="C6" s="11" t="str">
        <x:v>Form / Pro</x:v>
      </x:c>
      <x:c r="D6" s="11" t="str">
        <x:v>Sub / Pro</x:v>
      </x:c>
      <x:c r="E6" s="11" t="str">
        <x:v>Form / Pro</x:v>
      </x:c>
      <x:c r="F6" s="11" t="str">
        <x:v>Form / Con</x:v>
      </x:c>
      <x:c r="G6" s="11" t="str">
        <x:v>Form / Pro</x:v>
      </x:c>
      <x:c r="H6" s="11" t="str">
        <x:v>Sub / Pro</x:v>
      </x:c>
      <x:c r="I6" s="11" t="str">
        <x:v>Form / Pro</x:v>
      </x:c>
      <x:c r="J6" s="11" t="str">
        <x:v>Form / Con</x:v>
      </x:c>
      <x:c r="K6" s="11" t="str">
        <x:v>Form / Pro</x:v>
      </x:c>
      <x:c r="L6" s="11" t="str">
        <x:v>Sub / Pro</x:v>
      </x:c>
      <x:c r="M6" s="11" t="str">
        <x:v>Form / Pro</x:v>
      </x:c>
      <x:c r="N6" s="11" t="str">
        <x:v>Form / Con</x:v>
      </x:c>
      <x:c r="O6" s="11" t="str">
        <x:v>Form / Pro</x:v>
      </x:c>
      <x:c r="P6" s="11" t="str">
        <x:v>Sub / Pro</x:v>
      </x:c>
      <x:c r="Q6" s="11" t="str">
        <x:v>Form / Pro</x:v>
      </x:c>
      <x:c r="R6" s="11" t="str">
        <x:v>Form / Con</x:v>
      </x:c>
      <x:c r="S6" s="11" t="str">
        <x:v>Form / Pro</x:v>
      </x:c>
      <x:c r="T6" s="11" t="str">
        <x:v>Sub / Pro</x:v>
      </x:c>
      <x:c r="U6" s="11" t="str">
        <x:v>Form / Pro</x:v>
      </x:c>
      <x:c r="V6" s="11" t="str">
        <x:v>Form / Con</x:v>
      </x:c>
      <x:c r="W6" s="11" t="str">
        <x:v>Form / Pro</x:v>
      </x:c>
      <x:c r="X6" s="11" t="str">
        <x:v>Sub / Pro</x:v>
      </x:c>
      <x:c r="Y6" s="11" t="str">
        <x:v>Form / Pro</x:v>
      </x:c>
      <x:c r="Z6" s="11" t="str">
        <x:v>Form / Con</x:v>
      </x:c>
      <x:c r="AA6" s="11" t="str">
        <x:v>Form / Pro</x:v>
      </x:c>
      <x:c r="AB6" s="11" t="str">
        <x:v>Sub / Pro</x:v>
      </x:c>
      <x:c r="AC6" s="11" t="str">
        <x:v>Form / Pro</x:v>
      </x:c>
      <x:c r="AD6" s="11" t="str">
        <x:v>Form / Con</x:v>
      </x:c>
      <x:c r="AE6" s="11" t="str">
        <x:v>Form / Pro</x:v>
      </x:c>
      <x:c r="AF6" s="11" t="str">
        <x:v>Sub / Pro</x:v>
      </x:c>
      <x:c r="AG6" s="11" t="str">
        <x:v>Form / Pro</x:v>
      </x:c>
      <x:c r="AH6" s="11" t="str">
        <x:v>Form / Con</x:v>
      </x:c>
      <x:c r="AI6" s="11" t="str">
        <x:v>Form / Pro</x:v>
      </x:c>
      <x:c r="AJ6" s="11" t="str">
        <x:v>Sub / Pro</x:v>
      </x:c>
      <x:c r="AK6" s="11" t="str">
        <x:v>Form / Pro</x:v>
      </x:c>
      <x:c r="AL6" s="11" t="str">
        <x:v>Form / Con</x:v>
      </x:c>
      <x:c r="AM6" s="11" t="str">
        <x:v>Form / Pro</x:v>
      </x:c>
      <x:c r="AN6" s="11" t="str">
        <x:v>Sub / Pro</x:v>
      </x:c>
      <x:c r="AO6" s="11" t="str">
        <x:v>Form / Pro</x:v>
      </x:c>
      <x:c r="AP6" s="11" t="str">
        <x:v>Form / Con</x:v>
      </x:c>
      <x:c r="AQ6" s="11" t="str">
        <x:v>Form / Pro</x:v>
      </x:c>
      <x:c r="AR6" s="11" t="str">
        <x:v>Form / Con</x:v>
      </x:c>
      <x:c r="AS6" s="11" t="str">
        <x:v>Form / Pro</x:v>
      </x:c>
      <x:c r="AT6" s="11" t="str">
        <x:v>Form / Con</x:v>
      </x:c>
      <x:c r="AU6" s="11" t="str">
        <x:v>Sub / Pro</x:v>
      </x:c>
      <x:c r="AV6" s="11" t="str">
        <x:v>Form / Con</x:v>
      </x:c>
      <x:c r="AW6" s="11" t="str">
        <x:v>Form / Pro</x:v>
      </x:c>
      <x:c r="AX6" s="11" t="str">
        <x:v>Form / Pro</x:v>
      </x:c>
      <x:c r="AY6" s="11" t="str">
        <x:v>Form / Con</x:v>
      </x:c>
      <x:c r="AZ6" s="11" t="str">
        <x:v>Sub / Pro</x:v>
      </x:c>
      <x:c r="BA6" s="11" t="str">
        <x:v>Form / Pro</x:v>
      </x:c>
      <x:c r="BB6" s="11" t="str">
        <x:v>Sub / Pro</x:v>
      </x:c>
      <x:c r="BC6" s="11" t="str">
        <x:v>Form / Con</x:v>
      </x:c>
      <x:c r="BD6" s="11" t="str">
        <x:v>Sub / Pro</x:v>
      </x:c>
      <x:c r="BE6" s="11" t="str">
        <x:v>Form / Con</x:v>
      </x:c>
      <x:c r="BF6" s="11" t="str">
        <x:v>Sub / Pro</x:v>
      </x:c>
      <x:c r="BG6" s="11" t="str">
        <x:v>Sub / Pro</x:v>
      </x:c>
    </x:row>
    <x:row r="7" ht="52" customHeight="1">
      <x:c r="A7" s="11" t="str">
        <x:v>Scoring rule</x:v>
      </x:c>
      <x:c r="B7" s="11" t="str"/>
      <x:c r="C7" s="11" t="str">
        <x:v>Local quiz /10</x:v>
      </x:c>
      <x:c r="D7" s="11" t="str">
        <x:v>Question-specific marks pending verified reference</x:v>
      </x:c>
      <x:c r="E7" s="11" t="str">
        <x:v>Question-specific marks pending verified reference</x:v>
      </x:c>
      <x:c r="F7" s="11" t="str">
        <x:v>Descriptive</x:v>
      </x:c>
      <x:c r="G7" s="11" t="str">
        <x:v>Local quiz /10</x:v>
      </x:c>
      <x:c r="H7" s="11" t="str">
        <x:v>Question-specific marks pending verified reference</x:v>
      </x:c>
      <x:c r="I7" s="11" t="str">
        <x:v>Question-specific marks pending verified reference</x:v>
      </x:c>
      <x:c r="J7" s="11" t="str">
        <x:v>Descriptive</x:v>
      </x:c>
      <x:c r="K7" s="11" t="str">
        <x:v>Local quiz /10</x:v>
      </x:c>
      <x:c r="L7" s="11" t="str">
        <x:v>Question-specific marks pending verified reference</x:v>
      </x:c>
      <x:c r="M7" s="11" t="str">
        <x:v>Question-specific marks pending verified reference</x:v>
      </x:c>
      <x:c r="N7" s="11" t="str">
        <x:v>Descriptive</x:v>
      </x:c>
      <x:c r="O7" s="11" t="str">
        <x:v>Local quiz /10</x:v>
      </x:c>
      <x:c r="P7" s="11" t="str">
        <x:v>Question-specific marks pending verified reference</x:v>
      </x:c>
      <x:c r="Q7" s="11" t="str">
        <x:v>Question-specific marks pending verified reference</x:v>
      </x:c>
      <x:c r="R7" s="11" t="str">
        <x:v>Descriptive</x:v>
      </x:c>
      <x:c r="S7" s="11" t="str">
        <x:v>Local quiz /10</x:v>
      </x:c>
      <x:c r="T7" s="11" t="str">
        <x:v>Question-specific marks pending verified reference</x:v>
      </x:c>
      <x:c r="U7" s="11" t="str">
        <x:v>Question-specific marks pending verified reference</x:v>
      </x:c>
      <x:c r="V7" s="11" t="str">
        <x:v>Descriptive</x:v>
      </x:c>
      <x:c r="W7" s="11" t="str">
        <x:v>Local quiz /10</x:v>
      </x:c>
      <x:c r="X7" s="11" t="str">
        <x:v>Question-specific marks pending verified reference</x:v>
      </x:c>
      <x:c r="Y7" s="11" t="str">
        <x:v>Question-specific marks pending verified reference</x:v>
      </x:c>
      <x:c r="Z7" s="11" t="str">
        <x:v>Descriptive</x:v>
      </x:c>
      <x:c r="AA7" s="11" t="str">
        <x:v>Local quiz /10</x:v>
      </x:c>
      <x:c r="AB7" s="11" t="str">
        <x:v>Question-specific marks pending verified reference</x:v>
      </x:c>
      <x:c r="AC7" s="11" t="str">
        <x:v>Question-specific marks pending verified reference</x:v>
      </x:c>
      <x:c r="AD7" s="11" t="str">
        <x:v>Descriptive</x:v>
      </x:c>
      <x:c r="AE7" s="11" t="str">
        <x:v>Local quiz /10</x:v>
      </x:c>
      <x:c r="AF7" s="11" t="str">
        <x:v>Question-specific marks pending verified reference</x:v>
      </x:c>
      <x:c r="AG7" s="11" t="str">
        <x:v>Question-specific marks pending verified reference</x:v>
      </x:c>
      <x:c r="AH7" s="11" t="str">
        <x:v>Descriptive</x:v>
      </x:c>
      <x:c r="AI7" s="11" t="str">
        <x:v>Local quiz /10</x:v>
      </x:c>
      <x:c r="AJ7" s="11" t="str">
        <x:v>Question-specific marks pending verified reference</x:v>
      </x:c>
      <x:c r="AK7" s="11" t="str">
        <x:v>Question-specific marks pending verified reference</x:v>
      </x:c>
      <x:c r="AL7" s="11" t="str">
        <x:v>Descriptive</x:v>
      </x:c>
      <x:c r="AM7" s="11" t="str">
        <x:v>Local quiz /10</x:v>
      </x:c>
      <x:c r="AN7" s="11" t="str">
        <x:v>Question-specific marks pending verified reference</x:v>
      </x:c>
      <x:c r="AO7" s="11" t="str">
        <x:v>Question-specific marks pending verified reference</x:v>
      </x:c>
      <x:c r="AP7" s="11" t="str">
        <x:v>Descriptive</x:v>
      </x:c>
      <x:c r="AQ7" s="11" t="str">
        <x:v>Criterion feedback only</x:v>
      </x:c>
      <x:c r="AR7" s="11" t="str">
        <x:v>Descriptive</x:v>
      </x:c>
      <x:c r="AS7" s="11" t="str">
        <x:v>Criterion feedback only</x:v>
      </x:c>
      <x:c r="AT7" s="11" t="str">
        <x:v>Descriptive</x:v>
      </x:c>
      <x:c r="AU7" s="11" t="str">
        <x:v>Official IA /24</x:v>
      </x:c>
      <x:c r="AV7" s="11" t="str">
        <x:v>Descriptive</x:v>
      </x:c>
      <x:c r="AW7" s="11" t="str">
        <x:v>Local quiz /10</x:v>
      </x:c>
      <x:c r="AX7" s="11" t="str">
        <x:v>Question-specific marks pending verified reference</x:v>
      </x:c>
      <x:c r="AY7" s="11" t="str">
        <x:v>Descriptive</x:v>
      </x:c>
      <x:c r="AZ7" s="11" t="str">
        <x:v>Official raw marks /40</x:v>
      </x:c>
      <x:c r="BA7" s="11" t="str">
        <x:v>Local quiz /10</x:v>
      </x:c>
      <x:c r="BB7" s="11" t="str">
        <x:v>Question-specific marks pending verified reference</x:v>
      </x:c>
      <x:c r="BC7" s="11" t="str">
        <x:v>Descriptive</x:v>
      </x:c>
      <x:c r="BD7" s="11" t="str">
        <x:v>Official raw marks /24</x:v>
      </x:c>
      <x:c r="BE7" s="11" t="str">
        <x:v>Descriptive</x:v>
      </x:c>
      <x:c r="BF7" s="11" t="str">
        <x:v>Official raw marks /40</x:v>
      </x:c>
      <x:c r="BG7" s="11" t="str">
        <x:v>Official raw marks /24</x:v>
      </x:c>
    </x:row>
    <x:row r="8" ht="52" customHeight="1">
      <x:c r="A8" s="11" t="str">
        <x:v>Assignment status</x:v>
      </x:c>
      <x:c r="B8" s="11" t="str"/>
      <x:c r="C8" s="11" t="str">
        <x:v>Planned — awaiting assessment</x:v>
      </x:c>
      <x:c r="D8" s="11" t="str">
        <x:v>Planned — awaiting assessment</x:v>
      </x:c>
      <x:c r="E8" s="11" t="str">
        <x:v>Planned — awaiting assessment</x:v>
      </x:c>
      <x:c r="F8" s="11" t="str">
        <x:v>Planned — awaiting assessment</x:v>
      </x:c>
      <x:c r="G8" s="11" t="str">
        <x:v>Planned — awaiting assessment</x:v>
      </x:c>
      <x:c r="H8" s="11" t="str">
        <x:v>Planned — awaiting assessment</x:v>
      </x:c>
      <x:c r="I8" s="11" t="str">
        <x:v>Planned — awaiting assessment</x:v>
      </x:c>
      <x:c r="J8" s="11" t="str">
        <x:v>Planned — awaiting assessment</x:v>
      </x:c>
      <x:c r="K8" s="11" t="str">
        <x:v>Planned — awaiting assessment</x:v>
      </x:c>
      <x:c r="L8" s="11" t="str">
        <x:v>Planned — awaiting assessment</x:v>
      </x:c>
      <x:c r="M8" s="11" t="str">
        <x:v>Planned — awaiting assessment</x:v>
      </x:c>
      <x:c r="N8" s="11" t="str">
        <x:v>Planned — awaiting assessment</x:v>
      </x:c>
      <x:c r="O8" s="11" t="str">
        <x:v>Planned — awaiting assessment</x:v>
      </x:c>
      <x:c r="P8" s="11" t="str">
        <x:v>Planned — awaiting assessment</x:v>
      </x:c>
      <x:c r="Q8" s="11" t="str">
        <x:v>Planned — awaiting assessment</x:v>
      </x:c>
      <x:c r="R8" s="11" t="str">
        <x:v>Planned — awaiting assessment</x:v>
      </x:c>
      <x:c r="S8" s="11" t="str">
        <x:v>Planned — awaiting assessment</x:v>
      </x:c>
      <x:c r="T8" s="11" t="str">
        <x:v>Planned — awaiting assessment</x:v>
      </x:c>
      <x:c r="U8" s="11" t="str">
        <x:v>Planned — awaiting assessment</x:v>
      </x:c>
      <x:c r="V8" s="11" t="str">
        <x:v>Planned — awaiting assessment</x:v>
      </x:c>
      <x:c r="W8" s="11" t="str">
        <x:v>Planned — awaiting assessment</x:v>
      </x:c>
      <x:c r="X8" s="11" t="str">
        <x:v>Planned — awaiting assessment</x:v>
      </x:c>
      <x:c r="Y8" s="11" t="str">
        <x:v>Planned — awaiting assessment</x:v>
      </x:c>
      <x:c r="Z8" s="11" t="str">
        <x:v>Planned — awaiting assessment</x:v>
      </x:c>
      <x:c r="AA8" s="11" t="str">
        <x:v>Planned — awaiting assessment</x:v>
      </x:c>
      <x:c r="AB8" s="11" t="str">
        <x:v>Planned — awaiting assessment</x:v>
      </x:c>
      <x:c r="AC8" s="11" t="str">
        <x:v>Planned — awaiting assessment</x:v>
      </x:c>
      <x:c r="AD8" s="11" t="str">
        <x:v>Planned — awaiting assessment</x:v>
      </x:c>
      <x:c r="AE8" s="11" t="str">
        <x:v>Planned — awaiting assessment</x:v>
      </x:c>
      <x:c r="AF8" s="11" t="str">
        <x:v>Planned — awaiting assessment</x:v>
      </x:c>
      <x:c r="AG8" s="11" t="str">
        <x:v>Planned — awaiting assessment</x:v>
      </x:c>
      <x:c r="AH8" s="11" t="str">
        <x:v>Planned — awaiting assessment</x:v>
      </x:c>
      <x:c r="AI8" s="11" t="str">
        <x:v>Planned — awaiting assessment</x:v>
      </x:c>
      <x:c r="AJ8" s="11" t="str">
        <x:v>Planned — awaiting assessment</x:v>
      </x:c>
      <x:c r="AK8" s="11" t="str">
        <x:v>Planned — awaiting assessment</x:v>
      </x:c>
      <x:c r="AL8" s="11" t="str">
        <x:v>Planned — awaiting assessment</x:v>
      </x:c>
      <x:c r="AM8" s="11" t="str">
        <x:v>Planned — awaiting assessment</x:v>
      </x:c>
      <x:c r="AN8" s="11" t="str">
        <x:v>Planned — awaiting assessment</x:v>
      </x:c>
      <x:c r="AO8" s="11" t="str">
        <x:v>Planned — awaiting assessment</x:v>
      </x:c>
      <x:c r="AP8" s="11" t="str">
        <x:v>Planned — awaiting assessment</x:v>
      </x:c>
      <x:c r="AQ8" s="11" t="str">
        <x:v>Planned — awaiting assessment</x:v>
      </x:c>
      <x:c r="AR8" s="11" t="str">
        <x:v>Planned — awaiting assessment</x:v>
      </x:c>
      <x:c r="AS8" s="11" t="str">
        <x:v>Planned — awaiting assessment</x:v>
      </x:c>
      <x:c r="AT8" s="11" t="str">
        <x:v>Planned — awaiting assessment</x:v>
      </x:c>
      <x:c r="AU8" s="11" t="str">
        <x:v>Planned — awaiting assessment</x:v>
      </x:c>
      <x:c r="AV8" s="11" t="str">
        <x:v>Planned — awaiting assessment</x:v>
      </x:c>
      <x:c r="AW8" s="11" t="str">
        <x:v>Planned — awaiting assessment</x:v>
      </x:c>
      <x:c r="AX8" s="11" t="str">
        <x:v>Planned — awaiting assessment</x:v>
      </x:c>
      <x:c r="AY8" s="11" t="str">
        <x:v>Planned — awaiting assessment</x:v>
      </x:c>
      <x:c r="AZ8" s="11" t="str">
        <x:v>Planned — awaiting assessment</x:v>
      </x:c>
      <x:c r="BA8" s="11" t="str">
        <x:v>Planned — awaiting assessment</x:v>
      </x:c>
      <x:c r="BB8" s="11" t="str">
        <x:v>Planned — awaiting assessment</x:v>
      </x:c>
      <x:c r="BC8" s="11" t="str">
        <x:v>Planned — awaiting assessment</x:v>
      </x:c>
      <x:c r="BD8" s="11" t="str">
        <x:v>Planned — awaiting assessment</x:v>
      </x:c>
      <x:c r="BE8" s="11" t="str">
        <x:v>Planned — awaiting assessment</x:v>
      </x:c>
      <x:c r="BF8" s="11" t="str">
        <x:v>Planned — awaiting assessment</x:v>
      </x:c>
      <x:c r="BG8" s="11" t="str">
        <x:v>Planned — awaiting assessment</x:v>
      </x:c>
    </x:row>
    <x:row r="9" ht="64" customHeight="1">
      <x:c r="A9" s="8" t="str">
        <x:v>Student ID</x:v>
      </x:c>
      <x:c r="B9" s="8" t="str">
        <x:v>Student name</x:v>
      </x:c>
      <x:c r="C9" s="8" t="str">
        <x:v>Mechanisms, evidence and power — retrieval and mechanism quiz</x:v>
      </x:c>
      <x:c r="D9" s="8" t="str">
        <x:v>Trace a school-entry face matcher</x:v>
      </x:c>
      <x:c r="E9" s="8" t="str">
        <x:v>Source synthesis — Mechanisms, evidence and power</x:v>
      </x:c>
      <x:c r="F9" s="8" t="str">
        <x:v>Reasoning defence — Mechanisms, evidence and power</x:v>
      </x:c>
      <x:c r="G9" s="8" t="str">
        <x:v>Age assurance and policy judgement — retrieval and mechanism quiz</x:v>
      </x:c>
      <x:c r="H9" s="8" t="str">
        <x:v>Compare age assurance at a game and a social platform</x:v>
      </x:c>
      <x:c r="I9" s="8" t="str">
        <x:v>Source synthesis — Age assurance and policy judgement</x:v>
      </x:c>
      <x:c r="J9" s="8" t="str">
        <x:v>Reasoning defence — Age assurance and policy judgement</x:v>
      </x:c>
      <x:c r="K9" s="8" t="str">
        <x:v>Data, algorithms and recommendation — retrieval and mechanism quiz</x:v>
      </x:c>
      <x:c r="L9" s="8" t="str">
        <x:v>Redesign a music recommender for a different audience</x:v>
      </x:c>
      <x:c r="M9" s="8" t="str">
        <x:v>Source synthesis — Data, algorithms and recommendation</x:v>
      </x:c>
      <x:c r="N9" s="8" t="str">
        <x:v>Reasoning defence — Data, algorithms and recommendation</x:v>
      </x:c>
      <x:c r="O9" s="8" t="str">
        <x:v>Computers, networks and privacy — retrieval and mechanism quiz</x:v>
      </x:c>
      <x:c r="P9" s="8" t="str">
        <x:v>Explain a hospital network outage using a new scenario</x:v>
      </x:c>
      <x:c r="Q9" s="8" t="str">
        <x:v>Source synthesis — Computers, networks and privacy</x:v>
      </x:c>
      <x:c r="R9" s="8" t="str">
        <x:v>Reasoning defence — Computers, networks and privacy</x:v>
      </x:c>
      <x:c r="S9" s="8" t="str">
        <x:v>AI, robots and human oversight — retrieval and mechanism quiz</x:v>
      </x:c>
      <x:c r="T9" s="8" t="str">
        <x:v>Evaluate an unfamiliar warehouse robot</x:v>
      </x:c>
      <x:c r="U9" s="8" t="str">
        <x:v>Source synthesis — AI, robots and human oversight</x:v>
      </x:c>
      <x:c r="V9" s="8" t="str">
        <x:v>Reasoning defence — AI, robots and human oversight</x:v>
      </x:c>
      <x:c r="W9" s="8" t="str">
        <x:v>Media, culture and political participation — retrieval and mechanism quiz</x:v>
      </x:c>
      <x:c r="X9" s="8" t="str">
        <x:v>Compare moderation for an election and an arts community</x:v>
      </x:c>
      <x:c r="Y9" s="8" t="str">
        <x:v>Source synthesis — Media, culture and political participation</x:v>
      </x:c>
      <x:c r="Z9" s="8" t="str">
        <x:v>Reasoning defence — Media, culture and political participation</x:v>
      </x:c>
      <x:c r="AA9" s="8" t="str">
        <x:v>Infrastructure, environment and inequality — retrieval and mechanism quiz</x:v>
      </x:c>
      <x:c r="AB9" s="8" t="str">
        <x:v>Judge a proposed rural data centre</x:v>
      </x:c>
      <x:c r="AC9" s="8" t="str">
        <x:v>Source synthesis — Infrastructure, environment and inequality</x:v>
      </x:c>
      <x:c r="AD9" s="8" t="str">
        <x:v>Reasoning defence — Infrastructure, environment and inequality</x:v>
      </x:c>
      <x:c r="AE9" s="8" t="str">
        <x:v>Inquiry feasibility and communication — retrieval and mechanism quiz</x:v>
      </x:c>
      <x:c r="AF9" s="8" t="str">
        <x:v>Defend why one question is feasible and another is not</x:v>
      </x:c>
      <x:c r="AG9" s="8" t="str">
        <x:v>Source synthesis — Inquiry feasibility and communication</x:v>
      </x:c>
      <x:c r="AH9" s="8" t="str">
        <x:v>Reasoning defence — Inquiry feasibility and communication</x:v>
      </x:c>
      <x:c r="AI9" s="8" t="str">
        <x:v>Semester synthesis and diagnostic repair — retrieval and mechanism quiz</x:v>
      </x:c>
      <x:c r="AJ9" s="8" t="str">
        <x:v>Complete P1 sections and a P2 thematic response independently</x:v>
      </x:c>
      <x:c r="AK9" s="8" t="str">
        <x:v>Source synthesis — Semester synthesis and diagnostic repair</x:v>
      </x:c>
      <x:c r="AL9" s="8" t="str">
        <x:v>Reasoning defence — Semester synthesis and diagnostic repair</x:v>
      </x:c>
      <x:c r="AM9" s="8" t="str">
        <x:v>Unfamiliar cases and source synthesis — retrieval and mechanism quiz</x:v>
      </x:c>
      <x:c r="AN9" s="8" t="str">
        <x:v>Two timed sections with changed stakeholders and constraints</x:v>
      </x:c>
      <x:c r="AO9" s="8" t="str">
        <x:v>Source synthesis — Unfamiliar cases and source synthesis</x:v>
      </x:c>
      <x:c r="AP9" s="8" t="str">
        <x:v>Reasoning defence — Unfamiliar cases and source synthesis</x:v>
      </x:c>
      <x:c r="AQ9" s="8" t="str">
        <x:v>IA evidence base and analysis outline</x:v>
      </x:c>
      <x:c r="AR9" s="8" t="str">
        <x:v>Reasoning defence — IA inquiry and research</x:v>
      </x:c>
      <x:c r="AS9" s="8" t="str">
        <x:v>IA draft and permitted feedback</x:v>
      </x:c>
      <x:c r="AT9" s="8" t="str">
        <x:v>Reasoning defence — IA analysis and production</x:v>
      </x:c>
      <x:c r="AU9" s="8" t="str">
        <x:v>IA final package and authenticity</x:v>
      </x:c>
      <x:c r="AV9" s="8" t="str">
        <x:v>Reasoning defence — IA completion and return to exam transfer</x:v>
      </x:c>
      <x:c r="AW9" s="8" t="str">
        <x:v>Paper 1 performance and Mock A — retrieval and mechanism quiz</x:v>
      </x:c>
      <x:c r="AX9" s="8" t="str">
        <x:v>Source synthesis — Paper 1 performance and Mock A</x:v>
      </x:c>
      <x:c r="AY9" s="8" t="str">
        <x:v>Reasoning defence — Paper 1 performance and Mock A</x:v>
      </x:c>
      <x:c r="AZ9" s="8" t="str">
        <x:v>P1 full Mock A</x:v>
      </x:c>
      <x:c r="BA9" s="8" t="str">
        <x:v>Paper 2 performance and Mock A — retrieval and mechanism quiz</x:v>
      </x:c>
      <x:c r="BB9" s="8" t="str">
        <x:v>Full P2 Mock A; parallel synthesis repair</x:v>
      </x:c>
      <x:c r="BC9" s="8" t="str">
        <x:v>Reasoning defence — Paper 2 performance and Mock A</x:v>
      </x:c>
      <x:c r="BD9" s="8" t="str">
        <x:v>P2 full Mock A</x:v>
      </x:c>
      <x:c r="BE9" s="8" t="str">
        <x:v>Reasoning defence — Readiness, Mock B and targeted repair</x:v>
      </x:c>
      <x:c r="BF9" s="8" t="str">
        <x:v>P1 full Mock B</x:v>
      </x:c>
      <x:c r="BG9" s="8" t="str">
        <x:v>P2 full Mock B</x:v>
      </x:c>
    </x:row>
    <x:row r="10" ht="32" customHeight="1">
      <x:c r="A10" s="15" t="str"/>
      <x:c r="B10" s="15" t="str"/>
      <x:c r="C10" s="15" t="str"/>
      <x:c r="D10" s="15" t="str"/>
      <x:c r="E10" s="15" t="str"/>
      <x:c r="F10" s="15" t="str"/>
      <x:c r="G10" s="15" t="str"/>
      <x:c r="H10" s="15" t="str"/>
      <x:c r="I10" s="15" t="str"/>
      <x:c r="J10" s="15" t="str"/>
      <x:c r="K10" s="15" t="str"/>
      <x:c r="L10" s="15" t="str"/>
      <x:c r="M10" s="15" t="str"/>
      <x:c r="N10" s="15" t="str"/>
      <x:c r="O10" s="15" t="str"/>
      <x:c r="P10" s="15" t="str"/>
      <x:c r="Q10" s="15" t="str"/>
      <x:c r="R10" s="15" t="str"/>
      <x:c r="S10" s="15" t="str"/>
      <x:c r="T10" s="15" t="str"/>
      <x:c r="U10" s="15" t="str"/>
      <x:c r="V10" s="15" t="str"/>
      <x:c r="W10" s="15" t="str"/>
      <x:c r="X10" s="15" t="str"/>
      <x:c r="Y10" s="15" t="str"/>
      <x:c r="Z10" s="15" t="str"/>
      <x:c r="AA10" s="15" t="str"/>
      <x:c r="AB10" s="15" t="str"/>
      <x:c r="AC10" s="15" t="str"/>
      <x:c r="AD10" s="15" t="str"/>
      <x:c r="AE10" s="15" t="str"/>
      <x:c r="AF10" s="15" t="str"/>
      <x:c r="AG10" s="15" t="str"/>
      <x:c r="AH10" s="15" t="str"/>
      <x:c r="AI10" s="15" t="str"/>
      <x:c r="AJ10" s="15" t="str"/>
      <x:c r="AK10" s="15" t="str"/>
      <x:c r="AL10" s="15" t="str"/>
      <x:c r="AM10" s="15" t="str"/>
      <x:c r="AN10" s="15" t="str"/>
      <x:c r="AO10" s="15" t="str"/>
      <x:c r="AP10" s="15" t="str"/>
      <x:c r="AQ10" s="15" t="str"/>
      <x:c r="AR10" s="15" t="str"/>
      <x:c r="AS10" s="15" t="str"/>
      <x:c r="AT10" s="15" t="str"/>
      <x:c r="AU10" s="15" t="str"/>
      <x:c r="AV10" s="15" t="str"/>
      <x:c r="AW10" s="15" t="str"/>
      <x:c r="AX10" s="15" t="str"/>
      <x:c r="AY10" s="15" t="str"/>
      <x:c r="AZ10" s="15" t="str"/>
      <x:c r="BA10" s="15" t="str"/>
      <x:c r="BB10" s="15" t="str"/>
      <x:c r="BC10" s="15" t="str"/>
      <x:c r="BD10" s="15" t="str"/>
      <x:c r="BE10" s="15" t="str"/>
      <x:c r="BF10" s="15" t="str"/>
      <x:c r="BG10" s="15" t="str"/>
    </x:row>
    <x:row r="11" ht="32" customHeight="1">
      <x:c r="A11" s="15" t="str"/>
      <x:c r="B11" s="15" t="str"/>
      <x:c r="C11" s="15" t="str"/>
      <x:c r="D11" s="15" t="str"/>
      <x:c r="E11" s="15" t="str"/>
      <x:c r="F11" s="15" t="str"/>
      <x:c r="G11" s="15" t="str"/>
      <x:c r="H11" s="15" t="str"/>
      <x:c r="I11" s="15" t="str"/>
      <x:c r="J11" s="15" t="str"/>
      <x:c r="K11" s="15" t="str"/>
      <x:c r="L11" s="15" t="str"/>
      <x:c r="M11" s="15" t="str"/>
      <x:c r="N11" s="15" t="str"/>
      <x:c r="O11" s="15" t="str"/>
      <x:c r="P11" s="15" t="str"/>
      <x:c r="Q11" s="15" t="str"/>
      <x:c r="R11" s="15" t="str"/>
      <x:c r="S11" s="15" t="str"/>
      <x:c r="T11" s="15" t="str"/>
      <x:c r="U11" s="15" t="str"/>
      <x:c r="V11" s="15" t="str"/>
      <x:c r="W11" s="15" t="str"/>
      <x:c r="X11" s="15" t="str"/>
      <x:c r="Y11" s="15" t="str"/>
      <x:c r="Z11" s="15" t="str"/>
      <x:c r="AA11" s="15" t="str"/>
      <x:c r="AB11" s="15" t="str"/>
      <x:c r="AC11" s="15" t="str"/>
      <x:c r="AD11" s="15" t="str"/>
      <x:c r="AE11" s="15" t="str"/>
      <x:c r="AF11" s="15" t="str"/>
      <x:c r="AG11" s="15" t="str"/>
      <x:c r="AH11" s="15" t="str"/>
      <x:c r="AI11" s="15" t="str"/>
      <x:c r="AJ11" s="15" t="str"/>
      <x:c r="AK11" s="15" t="str"/>
      <x:c r="AL11" s="15" t="str"/>
      <x:c r="AM11" s="15" t="str"/>
      <x:c r="AN11" s="15" t="str"/>
      <x:c r="AO11" s="15" t="str"/>
      <x:c r="AP11" s="15" t="str"/>
      <x:c r="AQ11" s="15" t="str"/>
      <x:c r="AR11" s="15" t="str"/>
      <x:c r="AS11" s="15" t="str"/>
      <x:c r="AT11" s="15" t="str"/>
      <x:c r="AU11" s="15" t="str"/>
      <x:c r="AV11" s="15" t="str"/>
      <x:c r="AW11" s="15" t="str"/>
      <x:c r="AX11" s="15" t="str"/>
      <x:c r="AY11" s="15" t="str"/>
      <x:c r="AZ11" s="15" t="str"/>
      <x:c r="BA11" s="15" t="str"/>
      <x:c r="BB11" s="15" t="str"/>
      <x:c r="BC11" s="15" t="str"/>
      <x:c r="BD11" s="15" t="str"/>
      <x:c r="BE11" s="15" t="str"/>
      <x:c r="BF11" s="15" t="str"/>
      <x:c r="BG11" s="15" t="str"/>
    </x:row>
    <x:row r="12" ht="32" customHeight="1">
      <x:c r="A12" s="15" t="str"/>
      <x:c r="B12" s="15" t="str"/>
      <x:c r="C12" s="15" t="str"/>
      <x:c r="D12" s="15" t="str"/>
      <x:c r="E12" s="15" t="str"/>
      <x:c r="F12" s="15" t="str"/>
      <x:c r="G12" s="15" t="str"/>
      <x:c r="H12" s="15" t="str"/>
      <x:c r="I12" s="15" t="str"/>
      <x:c r="J12" s="15" t="str"/>
      <x:c r="K12" s="15" t="str"/>
      <x:c r="L12" s="15" t="str"/>
      <x:c r="M12" s="15" t="str"/>
      <x:c r="N12" s="15" t="str"/>
      <x:c r="O12" s="15" t="str"/>
      <x:c r="P12" s="15" t="str"/>
      <x:c r="Q12" s="15" t="str"/>
      <x:c r="R12" s="15" t="str"/>
      <x:c r="S12" s="15" t="str"/>
      <x:c r="T12" s="15" t="str"/>
      <x:c r="U12" s="15" t="str"/>
      <x:c r="V12" s="15" t="str"/>
      <x:c r="W12" s="15" t="str"/>
      <x:c r="X12" s="15" t="str"/>
      <x:c r="Y12" s="15" t="str"/>
      <x:c r="Z12" s="15" t="str"/>
      <x:c r="AA12" s="15" t="str"/>
      <x:c r="AB12" s="15" t="str"/>
      <x:c r="AC12" s="15" t="str"/>
      <x:c r="AD12" s="15" t="str"/>
      <x:c r="AE12" s="15" t="str"/>
      <x:c r="AF12" s="15" t="str"/>
      <x:c r="AG12" s="15" t="str"/>
      <x:c r="AH12" s="15" t="str"/>
      <x:c r="AI12" s="15" t="str"/>
      <x:c r="AJ12" s="15" t="str"/>
      <x:c r="AK12" s="15" t="str"/>
      <x:c r="AL12" s="15" t="str"/>
      <x:c r="AM12" s="15" t="str"/>
      <x:c r="AN12" s="15" t="str"/>
      <x:c r="AO12" s="15" t="str"/>
      <x:c r="AP12" s="15" t="str"/>
      <x:c r="AQ12" s="15" t="str"/>
      <x:c r="AR12" s="15" t="str"/>
      <x:c r="AS12" s="15" t="str"/>
      <x:c r="AT12" s="15" t="str"/>
      <x:c r="AU12" s="15" t="str"/>
      <x:c r="AV12" s="15" t="str"/>
      <x:c r="AW12" s="15" t="str"/>
      <x:c r="AX12" s="15" t="str"/>
      <x:c r="AY12" s="15" t="str"/>
      <x:c r="AZ12" s="15" t="str"/>
      <x:c r="BA12" s="15" t="str"/>
      <x:c r="BB12" s="15" t="str"/>
      <x:c r="BC12" s="15" t="str"/>
      <x:c r="BD12" s="15" t="str"/>
      <x:c r="BE12" s="15" t="str"/>
      <x:c r="BF12" s="15" t="str"/>
      <x:c r="BG12" s="15" t="str"/>
    </x:row>
    <x:row r="13" ht="32" customHeight="1">
      <x:c r="A13" s="15" t="str"/>
      <x:c r="B13" s="15" t="str"/>
      <x:c r="C13" s="15" t="str"/>
      <x:c r="D13" s="15" t="str"/>
      <x:c r="E13" s="15" t="str"/>
      <x:c r="F13" s="15" t="str"/>
      <x:c r="G13" s="15" t="str"/>
      <x:c r="H13" s="15" t="str"/>
      <x:c r="I13" s="15" t="str"/>
      <x:c r="J13" s="15" t="str"/>
      <x:c r="K13" s="15" t="str"/>
      <x:c r="L13" s="15" t="str"/>
      <x:c r="M13" s="15" t="str"/>
      <x:c r="N13" s="15" t="str"/>
      <x:c r="O13" s="15" t="str"/>
      <x:c r="P13" s="15" t="str"/>
      <x:c r="Q13" s="15" t="str"/>
      <x:c r="R13" s="15" t="str"/>
      <x:c r="S13" s="15" t="str"/>
      <x:c r="T13" s="15" t="str"/>
      <x:c r="U13" s="15" t="str"/>
      <x:c r="V13" s="15" t="str"/>
      <x:c r="W13" s="15" t="str"/>
      <x:c r="X13" s="15" t="str"/>
      <x:c r="Y13" s="15" t="str"/>
      <x:c r="Z13" s="15" t="str"/>
      <x:c r="AA13" s="15" t="str"/>
      <x:c r="AB13" s="15" t="str"/>
      <x:c r="AC13" s="15" t="str"/>
      <x:c r="AD13" s="15" t="str"/>
      <x:c r="AE13" s="15" t="str"/>
      <x:c r="AF13" s="15" t="str"/>
      <x:c r="AG13" s="15" t="str"/>
      <x:c r="AH13" s="15" t="str"/>
      <x:c r="AI13" s="15" t="str"/>
      <x:c r="AJ13" s="15" t="str"/>
      <x:c r="AK13" s="15" t="str"/>
      <x:c r="AL13" s="15" t="str"/>
      <x:c r="AM13" s="15" t="str"/>
      <x:c r="AN13" s="15" t="str"/>
      <x:c r="AO13" s="15" t="str"/>
      <x:c r="AP13" s="15" t="str"/>
      <x:c r="AQ13" s="15" t="str"/>
      <x:c r="AR13" s="15" t="str"/>
      <x:c r="AS13" s="15" t="str"/>
      <x:c r="AT13" s="15" t="str"/>
      <x:c r="AU13" s="15" t="str"/>
      <x:c r="AV13" s="15" t="str"/>
      <x:c r="AW13" s="15" t="str"/>
      <x:c r="AX13" s="15" t="str"/>
      <x:c r="AY13" s="15" t="str"/>
      <x:c r="AZ13" s="15" t="str"/>
      <x:c r="BA13" s="15" t="str"/>
      <x:c r="BB13" s="15" t="str"/>
      <x:c r="BC13" s="15" t="str"/>
      <x:c r="BD13" s="15" t="str"/>
      <x:c r="BE13" s="15" t="str"/>
      <x:c r="BF13" s="15" t="str"/>
      <x:c r="BG13" s="15" t="str"/>
    </x:row>
    <x:row r="14" ht="32" customHeight="1">
      <x:c r="A14" s="15" t="str"/>
      <x:c r="B14" s="15" t="str"/>
      <x:c r="C14" s="15" t="str"/>
      <x:c r="D14" s="15" t="str"/>
      <x:c r="E14" s="15" t="str"/>
      <x:c r="F14" s="15" t="str"/>
      <x:c r="G14" s="15" t="str"/>
      <x:c r="H14" s="15" t="str"/>
      <x:c r="I14" s="15" t="str"/>
      <x:c r="J14" s="15" t="str"/>
      <x:c r="K14" s="15" t="str"/>
      <x:c r="L14" s="15" t="str"/>
      <x:c r="M14" s="15" t="str"/>
      <x:c r="N14" s="15" t="str"/>
      <x:c r="O14" s="15" t="str"/>
      <x:c r="P14" s="15" t="str"/>
      <x:c r="Q14" s="15" t="str"/>
      <x:c r="R14" s="15" t="str"/>
      <x:c r="S14" s="15" t="str"/>
      <x:c r="T14" s="15" t="str"/>
      <x:c r="U14" s="15" t="str"/>
      <x:c r="V14" s="15" t="str"/>
      <x:c r="W14" s="15" t="str"/>
      <x:c r="X14" s="15" t="str"/>
      <x:c r="Y14" s="15" t="str"/>
      <x:c r="Z14" s="15" t="str"/>
      <x:c r="AA14" s="15" t="str"/>
      <x:c r="AB14" s="15" t="str"/>
      <x:c r="AC14" s="15" t="str"/>
      <x:c r="AD14" s="15" t="str"/>
      <x:c r="AE14" s="15" t="str"/>
      <x:c r="AF14" s="15" t="str"/>
      <x:c r="AG14" s="15" t="str"/>
      <x:c r="AH14" s="15" t="str"/>
      <x:c r="AI14" s="15" t="str"/>
      <x:c r="AJ14" s="15" t="str"/>
      <x:c r="AK14" s="15" t="str"/>
      <x:c r="AL14" s="15" t="str"/>
      <x:c r="AM14" s="15" t="str"/>
      <x:c r="AN14" s="15" t="str"/>
      <x:c r="AO14" s="15" t="str"/>
      <x:c r="AP14" s="15" t="str"/>
      <x:c r="AQ14" s="15" t="str"/>
      <x:c r="AR14" s="15" t="str"/>
      <x:c r="AS14" s="15" t="str"/>
      <x:c r="AT14" s="15" t="str"/>
      <x:c r="AU14" s="15" t="str"/>
      <x:c r="AV14" s="15" t="str"/>
      <x:c r="AW14" s="15" t="str"/>
      <x:c r="AX14" s="15" t="str"/>
      <x:c r="AY14" s="15" t="str"/>
      <x:c r="AZ14" s="15" t="str"/>
      <x:c r="BA14" s="15" t="str"/>
      <x:c r="BB14" s="15" t="str"/>
      <x:c r="BC14" s="15" t="str"/>
      <x:c r="BD14" s="15" t="str"/>
      <x:c r="BE14" s="15" t="str"/>
      <x:c r="BF14" s="15" t="str"/>
      <x:c r="BG14" s="15" t="str"/>
    </x:row>
    <x:row r="15" ht="32" customHeight="1">
      <x:c r="A15" s="15" t="str"/>
      <x:c r="B15" s="15" t="str"/>
      <x:c r="C15" s="15" t="str"/>
      <x:c r="D15" s="15" t="str"/>
      <x:c r="E15" s="15" t="str"/>
      <x:c r="F15" s="15" t="str"/>
      <x:c r="G15" s="15" t="str"/>
      <x:c r="H15" s="15" t="str"/>
      <x:c r="I15" s="15" t="str"/>
      <x:c r="J15" s="15" t="str"/>
      <x:c r="K15" s="15" t="str"/>
      <x:c r="L15" s="15" t="str"/>
      <x:c r="M15" s="15" t="str"/>
      <x:c r="N15" s="15" t="str"/>
      <x:c r="O15" s="15" t="str"/>
      <x:c r="P15" s="15" t="str"/>
      <x:c r="Q15" s="15" t="str"/>
      <x:c r="R15" s="15" t="str"/>
      <x:c r="S15" s="15" t="str"/>
      <x:c r="T15" s="15" t="str"/>
      <x:c r="U15" s="15" t="str"/>
      <x:c r="V15" s="15" t="str"/>
      <x:c r="W15" s="15" t="str"/>
      <x:c r="X15" s="15" t="str"/>
      <x:c r="Y15" s="15" t="str"/>
      <x:c r="Z15" s="15" t="str"/>
      <x:c r="AA15" s="15" t="str"/>
      <x:c r="AB15" s="15" t="str"/>
      <x:c r="AC15" s="15" t="str"/>
      <x:c r="AD15" s="15" t="str"/>
      <x:c r="AE15" s="15" t="str"/>
      <x:c r="AF15" s="15" t="str"/>
      <x:c r="AG15" s="15" t="str"/>
      <x:c r="AH15" s="15" t="str"/>
      <x:c r="AI15" s="15" t="str"/>
      <x:c r="AJ15" s="15" t="str"/>
      <x:c r="AK15" s="15" t="str"/>
      <x:c r="AL15" s="15" t="str"/>
      <x:c r="AM15" s="15" t="str"/>
      <x:c r="AN15" s="15" t="str"/>
      <x:c r="AO15" s="15" t="str"/>
      <x:c r="AP15" s="15" t="str"/>
      <x:c r="AQ15" s="15" t="str"/>
      <x:c r="AR15" s="15" t="str"/>
      <x:c r="AS15" s="15" t="str"/>
      <x:c r="AT15" s="15" t="str"/>
      <x:c r="AU15" s="15" t="str"/>
      <x:c r="AV15" s="15" t="str"/>
      <x:c r="AW15" s="15" t="str"/>
      <x:c r="AX15" s="15" t="str"/>
      <x:c r="AY15" s="15" t="str"/>
      <x:c r="AZ15" s="15" t="str"/>
      <x:c r="BA15" s="15" t="str"/>
      <x:c r="BB15" s="15" t="str"/>
      <x:c r="BC15" s="15" t="str"/>
      <x:c r="BD15" s="15" t="str"/>
      <x:c r="BE15" s="15" t="str"/>
      <x:c r="BF15" s="15" t="str"/>
      <x:c r="BG15" s="15" t="str"/>
    </x:row>
    <x:row r="16" ht="32" customHeight="1">
      <x:c r="A16" s="15" t="str"/>
      <x:c r="B16" s="15" t="str"/>
      <x:c r="C16" s="15" t="str"/>
      <x:c r="D16" s="15" t="str"/>
      <x:c r="E16" s="15" t="str"/>
      <x:c r="F16" s="15" t="str"/>
      <x:c r="G16" s="15" t="str"/>
      <x:c r="H16" s="15" t="str"/>
      <x:c r="I16" s="15" t="str"/>
      <x:c r="J16" s="15" t="str"/>
      <x:c r="K16" s="15" t="str"/>
      <x:c r="L16" s="15" t="str"/>
      <x:c r="M16" s="15" t="str"/>
      <x:c r="N16" s="15" t="str"/>
      <x:c r="O16" s="15" t="str"/>
      <x:c r="P16" s="15" t="str"/>
      <x:c r="Q16" s="15" t="str"/>
      <x:c r="R16" s="15" t="str"/>
      <x:c r="S16" s="15" t="str"/>
      <x:c r="T16" s="15" t="str"/>
      <x:c r="U16" s="15" t="str"/>
      <x:c r="V16" s="15" t="str"/>
      <x:c r="W16" s="15" t="str"/>
      <x:c r="X16" s="15" t="str"/>
      <x:c r="Y16" s="15" t="str"/>
      <x:c r="Z16" s="15" t="str"/>
      <x:c r="AA16" s="15" t="str"/>
      <x:c r="AB16" s="15" t="str"/>
      <x:c r="AC16" s="15" t="str"/>
      <x:c r="AD16" s="15" t="str"/>
      <x:c r="AE16" s="15" t="str"/>
      <x:c r="AF16" s="15" t="str"/>
      <x:c r="AG16" s="15" t="str"/>
      <x:c r="AH16" s="15" t="str"/>
      <x:c r="AI16" s="15" t="str"/>
      <x:c r="AJ16" s="15" t="str"/>
      <x:c r="AK16" s="15" t="str"/>
      <x:c r="AL16" s="15" t="str"/>
      <x:c r="AM16" s="15" t="str"/>
      <x:c r="AN16" s="15" t="str"/>
      <x:c r="AO16" s="15" t="str"/>
      <x:c r="AP16" s="15" t="str"/>
      <x:c r="AQ16" s="15" t="str"/>
      <x:c r="AR16" s="15" t="str"/>
      <x:c r="AS16" s="15" t="str"/>
      <x:c r="AT16" s="15" t="str"/>
      <x:c r="AU16" s="15" t="str"/>
      <x:c r="AV16" s="15" t="str"/>
      <x:c r="AW16" s="15" t="str"/>
      <x:c r="AX16" s="15" t="str"/>
      <x:c r="AY16" s="15" t="str"/>
      <x:c r="AZ16" s="15" t="str"/>
      <x:c r="BA16" s="15" t="str"/>
      <x:c r="BB16" s="15" t="str"/>
      <x:c r="BC16" s="15" t="str"/>
      <x:c r="BD16" s="15" t="str"/>
      <x:c r="BE16" s="15" t="str"/>
      <x:c r="BF16" s="15" t="str"/>
      <x:c r="BG16" s="15" t="str"/>
    </x:row>
    <x:row r="17" ht="32" customHeight="1">
      <x:c r="A17" s="15" t="str"/>
      <x:c r="B17" s="15" t="str"/>
      <x:c r="C17" s="15" t="str"/>
      <x:c r="D17" s="15" t="str"/>
      <x:c r="E17" s="15" t="str"/>
      <x:c r="F17" s="15" t="str"/>
      <x:c r="G17" s="15" t="str"/>
      <x:c r="H17" s="15" t="str"/>
      <x:c r="I17" s="15" t="str"/>
      <x:c r="J17" s="15" t="str"/>
      <x:c r="K17" s="15" t="str"/>
      <x:c r="L17" s="15" t="str"/>
      <x:c r="M17" s="15" t="str"/>
      <x:c r="N17" s="15" t="str"/>
      <x:c r="O17" s="15" t="str"/>
      <x:c r="P17" s="15" t="str"/>
      <x:c r="Q17" s="15" t="str"/>
      <x:c r="R17" s="15" t="str"/>
      <x:c r="S17" s="15" t="str"/>
      <x:c r="T17" s="15" t="str"/>
      <x:c r="U17" s="15" t="str"/>
      <x:c r="V17" s="15" t="str"/>
      <x:c r="W17" s="15" t="str"/>
      <x:c r="X17" s="15" t="str"/>
      <x:c r="Y17" s="15" t="str"/>
      <x:c r="Z17" s="15" t="str"/>
      <x:c r="AA17" s="15" t="str"/>
      <x:c r="AB17" s="15" t="str"/>
      <x:c r="AC17" s="15" t="str"/>
      <x:c r="AD17" s="15" t="str"/>
      <x:c r="AE17" s="15" t="str"/>
      <x:c r="AF17" s="15" t="str"/>
      <x:c r="AG17" s="15" t="str"/>
      <x:c r="AH17" s="15" t="str"/>
      <x:c r="AI17" s="15" t="str"/>
      <x:c r="AJ17" s="15" t="str"/>
      <x:c r="AK17" s="15" t="str"/>
      <x:c r="AL17" s="15" t="str"/>
      <x:c r="AM17" s="15" t="str"/>
      <x:c r="AN17" s="15" t="str"/>
      <x:c r="AO17" s="15" t="str"/>
      <x:c r="AP17" s="15" t="str"/>
      <x:c r="AQ17" s="15" t="str"/>
      <x:c r="AR17" s="15" t="str"/>
      <x:c r="AS17" s="15" t="str"/>
      <x:c r="AT17" s="15" t="str"/>
      <x:c r="AU17" s="15" t="str"/>
      <x:c r="AV17" s="15" t="str"/>
      <x:c r="AW17" s="15" t="str"/>
      <x:c r="AX17" s="15" t="str"/>
      <x:c r="AY17" s="15" t="str"/>
      <x:c r="AZ17" s="15" t="str"/>
      <x:c r="BA17" s="15" t="str"/>
      <x:c r="BB17" s="15" t="str"/>
      <x:c r="BC17" s="15" t="str"/>
      <x:c r="BD17" s="15" t="str"/>
      <x:c r="BE17" s="15" t="str"/>
      <x:c r="BF17" s="15" t="str"/>
      <x:c r="BG17" s="15" t="str"/>
    </x:row>
    <x:row r="18" ht="32" customHeight="1">
      <x:c r="A18" s="15" t="str"/>
      <x:c r="B18" s="15" t="str"/>
      <x:c r="C18" s="15" t="str"/>
      <x:c r="D18" s="15" t="str"/>
      <x:c r="E18" s="15" t="str"/>
      <x:c r="F18" s="15" t="str"/>
      <x:c r="G18" s="15" t="str"/>
      <x:c r="H18" s="15" t="str"/>
      <x:c r="I18" s="15" t="str"/>
      <x:c r="J18" s="15" t="str"/>
      <x:c r="K18" s="15" t="str"/>
      <x:c r="L18" s="15" t="str"/>
      <x:c r="M18" s="15" t="str"/>
      <x:c r="N18" s="15" t="str"/>
      <x:c r="O18" s="15" t="str"/>
      <x:c r="P18" s="15" t="str"/>
      <x:c r="Q18" s="15" t="str"/>
      <x:c r="R18" s="15" t="str"/>
      <x:c r="S18" s="15" t="str"/>
      <x:c r="T18" s="15" t="str"/>
      <x:c r="U18" s="15" t="str"/>
      <x:c r="V18" s="15" t="str"/>
      <x:c r="W18" s="15" t="str"/>
      <x:c r="X18" s="15" t="str"/>
      <x:c r="Y18" s="15" t="str"/>
      <x:c r="Z18" s="15" t="str"/>
      <x:c r="AA18" s="15" t="str"/>
      <x:c r="AB18" s="15" t="str"/>
      <x:c r="AC18" s="15" t="str"/>
      <x:c r="AD18" s="15" t="str"/>
      <x:c r="AE18" s="15" t="str"/>
      <x:c r="AF18" s="15" t="str"/>
      <x:c r="AG18" s="15" t="str"/>
      <x:c r="AH18" s="15" t="str"/>
      <x:c r="AI18" s="15" t="str"/>
      <x:c r="AJ18" s="15" t="str"/>
      <x:c r="AK18" s="15" t="str"/>
      <x:c r="AL18" s="15" t="str"/>
      <x:c r="AM18" s="15" t="str"/>
      <x:c r="AN18" s="15" t="str"/>
      <x:c r="AO18" s="15" t="str"/>
      <x:c r="AP18" s="15" t="str"/>
      <x:c r="AQ18" s="15" t="str"/>
      <x:c r="AR18" s="15" t="str"/>
      <x:c r="AS18" s="15" t="str"/>
      <x:c r="AT18" s="15" t="str"/>
      <x:c r="AU18" s="15" t="str"/>
      <x:c r="AV18" s="15" t="str"/>
      <x:c r="AW18" s="15" t="str"/>
      <x:c r="AX18" s="15" t="str"/>
      <x:c r="AY18" s="15" t="str"/>
      <x:c r="AZ18" s="15" t="str"/>
      <x:c r="BA18" s="15" t="str"/>
      <x:c r="BB18" s="15" t="str"/>
      <x:c r="BC18" s="15" t="str"/>
      <x:c r="BD18" s="15" t="str"/>
      <x:c r="BE18" s="15" t="str"/>
      <x:c r="BF18" s="15" t="str"/>
      <x:c r="BG18" s="15" t="str"/>
    </x:row>
    <x:row r="19" ht="32" customHeight="1">
      <x:c r="A19" s="15" t="str"/>
      <x:c r="B19" s="15" t="str"/>
      <x:c r="C19" s="15" t="str"/>
      <x:c r="D19" s="15" t="str"/>
      <x:c r="E19" s="15" t="str"/>
      <x:c r="F19" s="15" t="str"/>
      <x:c r="G19" s="15" t="str"/>
      <x:c r="H19" s="15" t="str"/>
      <x:c r="I19" s="15" t="str"/>
      <x:c r="J19" s="15" t="str"/>
      <x:c r="K19" s="15" t="str"/>
      <x:c r="L19" s="15" t="str"/>
      <x:c r="M19" s="15" t="str"/>
      <x:c r="N19" s="15" t="str"/>
      <x:c r="O19" s="15" t="str"/>
      <x:c r="P19" s="15" t="str"/>
      <x:c r="Q19" s="15" t="str"/>
      <x:c r="R19" s="15" t="str"/>
      <x:c r="S19" s="15" t="str"/>
      <x:c r="T19" s="15" t="str"/>
      <x:c r="U19" s="15" t="str"/>
      <x:c r="V19" s="15" t="str"/>
      <x:c r="W19" s="15" t="str"/>
      <x:c r="X19" s="15" t="str"/>
      <x:c r="Y19" s="15" t="str"/>
      <x:c r="Z19" s="15" t="str"/>
      <x:c r="AA19" s="15" t="str"/>
      <x:c r="AB19" s="15" t="str"/>
      <x:c r="AC19" s="15" t="str"/>
      <x:c r="AD19" s="15" t="str"/>
      <x:c r="AE19" s="15" t="str"/>
      <x:c r="AF19" s="15" t="str"/>
      <x:c r="AG19" s="15" t="str"/>
      <x:c r="AH19" s="15" t="str"/>
      <x:c r="AI19" s="15" t="str"/>
      <x:c r="AJ19" s="15" t="str"/>
      <x:c r="AK19" s="15" t="str"/>
      <x:c r="AL19" s="15" t="str"/>
      <x:c r="AM19" s="15" t="str"/>
      <x:c r="AN19" s="15" t="str"/>
      <x:c r="AO19" s="15" t="str"/>
      <x:c r="AP19" s="15" t="str"/>
      <x:c r="AQ19" s="15" t="str"/>
      <x:c r="AR19" s="15" t="str"/>
      <x:c r="AS19" s="15" t="str"/>
      <x:c r="AT19" s="15" t="str"/>
      <x:c r="AU19" s="15" t="str"/>
      <x:c r="AV19" s="15" t="str"/>
      <x:c r="AW19" s="15" t="str"/>
      <x:c r="AX19" s="15" t="str"/>
      <x:c r="AY19" s="15" t="str"/>
      <x:c r="AZ19" s="15" t="str"/>
      <x:c r="BA19" s="15" t="str"/>
      <x:c r="BB19" s="15" t="str"/>
      <x:c r="BC19" s="15" t="str"/>
      <x:c r="BD19" s="15" t="str"/>
      <x:c r="BE19" s="15" t="str"/>
      <x:c r="BF19" s="15" t="str"/>
      <x:c r="BG19" s="15" t="str"/>
    </x:row>
    <x:row r="20" ht="32" customHeight="1">
      <x:c r="A20" s="15" t="str"/>
      <x:c r="B20" s="15" t="str"/>
      <x:c r="C20" s="15" t="str"/>
      <x:c r="D20" s="15" t="str"/>
      <x:c r="E20" s="15" t="str"/>
      <x:c r="F20" s="15" t="str"/>
      <x:c r="G20" s="15" t="str"/>
      <x:c r="H20" s="15" t="str"/>
      <x:c r="I20" s="15" t="str"/>
      <x:c r="J20" s="15" t="str"/>
      <x:c r="K20" s="15" t="str"/>
      <x:c r="L20" s="15" t="str"/>
      <x:c r="M20" s="15" t="str"/>
      <x:c r="N20" s="15" t="str"/>
      <x:c r="O20" s="15" t="str"/>
      <x:c r="P20" s="15" t="str"/>
      <x:c r="Q20" s="15" t="str"/>
      <x:c r="R20" s="15" t="str"/>
      <x:c r="S20" s="15" t="str"/>
      <x:c r="T20" s="15" t="str"/>
      <x:c r="U20" s="15" t="str"/>
      <x:c r="V20" s="15" t="str"/>
      <x:c r="W20" s="15" t="str"/>
      <x:c r="X20" s="15" t="str"/>
      <x:c r="Y20" s="15" t="str"/>
      <x:c r="Z20" s="15" t="str"/>
      <x:c r="AA20" s="15" t="str"/>
      <x:c r="AB20" s="15" t="str"/>
      <x:c r="AC20" s="15" t="str"/>
      <x:c r="AD20" s="15" t="str"/>
      <x:c r="AE20" s="15" t="str"/>
      <x:c r="AF20" s="15" t="str"/>
      <x:c r="AG20" s="15" t="str"/>
      <x:c r="AH20" s="15" t="str"/>
      <x:c r="AI20" s="15" t="str"/>
      <x:c r="AJ20" s="15" t="str"/>
      <x:c r="AK20" s="15" t="str"/>
      <x:c r="AL20" s="15" t="str"/>
      <x:c r="AM20" s="15" t="str"/>
      <x:c r="AN20" s="15" t="str"/>
      <x:c r="AO20" s="15" t="str"/>
      <x:c r="AP20" s="15" t="str"/>
      <x:c r="AQ20" s="15" t="str"/>
      <x:c r="AR20" s="15" t="str"/>
      <x:c r="AS20" s="15" t="str"/>
      <x:c r="AT20" s="15" t="str"/>
      <x:c r="AU20" s="15" t="str"/>
      <x:c r="AV20" s="15" t="str"/>
      <x:c r="AW20" s="15" t="str"/>
      <x:c r="AX20" s="15" t="str"/>
      <x:c r="AY20" s="15" t="str"/>
      <x:c r="AZ20" s="15" t="str"/>
      <x:c r="BA20" s="15" t="str"/>
      <x:c r="BB20" s="15" t="str"/>
      <x:c r="BC20" s="15" t="str"/>
      <x:c r="BD20" s="15" t="str"/>
      <x:c r="BE20" s="15" t="str"/>
      <x:c r="BF20" s="15" t="str"/>
      <x:c r="BG20" s="15" t="str"/>
    </x:row>
    <x:row r="21" ht="32" customHeight="1">
      <x:c r="A21" s="15" t="str"/>
      <x:c r="B21" s="15" t="str"/>
      <x:c r="C21" s="15" t="str"/>
      <x:c r="D21" s="15" t="str"/>
      <x:c r="E21" s="15" t="str"/>
      <x:c r="F21" s="15" t="str"/>
      <x:c r="G21" s="15" t="str"/>
      <x:c r="H21" s="15" t="str"/>
      <x:c r="I21" s="15" t="str"/>
      <x:c r="J21" s="15" t="str"/>
      <x:c r="K21" s="15" t="str"/>
      <x:c r="L21" s="15" t="str"/>
      <x:c r="M21" s="15" t="str"/>
      <x:c r="N21" s="15" t="str"/>
      <x:c r="O21" s="15" t="str"/>
      <x:c r="P21" s="15" t="str"/>
      <x:c r="Q21" s="15" t="str"/>
      <x:c r="R21" s="15" t="str"/>
      <x:c r="S21" s="15" t="str"/>
      <x:c r="T21" s="15" t="str"/>
      <x:c r="U21" s="15" t="str"/>
      <x:c r="V21" s="15" t="str"/>
      <x:c r="W21" s="15" t="str"/>
      <x:c r="X21" s="15" t="str"/>
      <x:c r="Y21" s="15" t="str"/>
      <x:c r="Z21" s="15" t="str"/>
      <x:c r="AA21" s="15" t="str"/>
      <x:c r="AB21" s="15" t="str"/>
      <x:c r="AC21" s="15" t="str"/>
      <x:c r="AD21" s="15" t="str"/>
      <x:c r="AE21" s="15" t="str"/>
      <x:c r="AF21" s="15" t="str"/>
      <x:c r="AG21" s="15" t="str"/>
      <x:c r="AH21" s="15" t="str"/>
      <x:c r="AI21" s="15" t="str"/>
      <x:c r="AJ21" s="15" t="str"/>
      <x:c r="AK21" s="15" t="str"/>
      <x:c r="AL21" s="15" t="str"/>
      <x:c r="AM21" s="15" t="str"/>
      <x:c r="AN21" s="15" t="str"/>
      <x:c r="AO21" s="15" t="str"/>
      <x:c r="AP21" s="15" t="str"/>
      <x:c r="AQ21" s="15" t="str"/>
      <x:c r="AR21" s="15" t="str"/>
      <x:c r="AS21" s="15" t="str"/>
      <x:c r="AT21" s="15" t="str"/>
      <x:c r="AU21" s="15" t="str"/>
      <x:c r="AV21" s="15" t="str"/>
      <x:c r="AW21" s="15" t="str"/>
      <x:c r="AX21" s="15" t="str"/>
      <x:c r="AY21" s="15" t="str"/>
      <x:c r="AZ21" s="15" t="str"/>
      <x:c r="BA21" s="15" t="str"/>
      <x:c r="BB21" s="15" t="str"/>
      <x:c r="BC21" s="15" t="str"/>
      <x:c r="BD21" s="15" t="str"/>
      <x:c r="BE21" s="15" t="str"/>
      <x:c r="BF21" s="15" t="str"/>
      <x:c r="BG21" s="15" t="str"/>
    </x:row>
    <x:row r="22" ht="32" customHeight="1">
      <x:c r="A22" s="15" t="str"/>
      <x:c r="B22" s="15" t="str"/>
      <x:c r="C22" s="15" t="str"/>
      <x:c r="D22" s="15" t="str"/>
      <x:c r="E22" s="15" t="str"/>
      <x:c r="F22" s="15" t="str"/>
      <x:c r="G22" s="15" t="str"/>
      <x:c r="H22" s="15" t="str"/>
      <x:c r="I22" s="15" t="str"/>
      <x:c r="J22" s="15" t="str"/>
      <x:c r="K22" s="15" t="str"/>
      <x:c r="L22" s="15" t="str"/>
      <x:c r="M22" s="15" t="str"/>
      <x:c r="N22" s="15" t="str"/>
      <x:c r="O22" s="15" t="str"/>
      <x:c r="P22" s="15" t="str"/>
      <x:c r="Q22" s="15" t="str"/>
      <x:c r="R22" s="15" t="str"/>
      <x:c r="S22" s="15" t="str"/>
      <x:c r="T22" s="15" t="str"/>
      <x:c r="U22" s="15" t="str"/>
      <x:c r="V22" s="15" t="str"/>
      <x:c r="W22" s="15" t="str"/>
      <x:c r="X22" s="15" t="str"/>
      <x:c r="Y22" s="15" t="str"/>
      <x:c r="Z22" s="15" t="str"/>
      <x:c r="AA22" s="15" t="str"/>
      <x:c r="AB22" s="15" t="str"/>
      <x:c r="AC22" s="15" t="str"/>
      <x:c r="AD22" s="15" t="str"/>
      <x:c r="AE22" s="15" t="str"/>
      <x:c r="AF22" s="15" t="str"/>
      <x:c r="AG22" s="15" t="str"/>
      <x:c r="AH22" s="15" t="str"/>
      <x:c r="AI22" s="15" t="str"/>
      <x:c r="AJ22" s="15" t="str"/>
      <x:c r="AK22" s="15" t="str"/>
      <x:c r="AL22" s="15" t="str"/>
      <x:c r="AM22" s="15" t="str"/>
      <x:c r="AN22" s="15" t="str"/>
      <x:c r="AO22" s="15" t="str"/>
      <x:c r="AP22" s="15" t="str"/>
      <x:c r="AQ22" s="15" t="str"/>
      <x:c r="AR22" s="15" t="str"/>
      <x:c r="AS22" s="15" t="str"/>
      <x:c r="AT22" s="15" t="str"/>
      <x:c r="AU22" s="15" t="str"/>
      <x:c r="AV22" s="15" t="str"/>
      <x:c r="AW22" s="15" t="str"/>
      <x:c r="AX22" s="15" t="str"/>
      <x:c r="AY22" s="15" t="str"/>
      <x:c r="AZ22" s="15" t="str"/>
      <x:c r="BA22" s="15" t="str"/>
      <x:c r="BB22" s="15" t="str"/>
      <x:c r="BC22" s="15" t="str"/>
      <x:c r="BD22" s="15" t="str"/>
      <x:c r="BE22" s="15" t="str"/>
      <x:c r="BF22" s="15" t="str"/>
      <x:c r="BG22" s="15" t="str"/>
    </x:row>
    <x:row r="23" ht="32" customHeight="1">
      <x:c r="A23" s="15" t="str"/>
      <x:c r="B23" s="15" t="str"/>
      <x:c r="C23" s="15" t="str"/>
      <x:c r="D23" s="15" t="str"/>
      <x:c r="E23" s="15" t="str"/>
      <x:c r="F23" s="15" t="str"/>
      <x:c r="G23" s="15" t="str"/>
      <x:c r="H23" s="15" t="str"/>
      <x:c r="I23" s="15" t="str"/>
      <x:c r="J23" s="15" t="str"/>
      <x:c r="K23" s="15" t="str"/>
      <x:c r="L23" s="15" t="str"/>
      <x:c r="M23" s="15" t="str"/>
      <x:c r="N23" s="15" t="str"/>
      <x:c r="O23" s="15" t="str"/>
      <x:c r="P23" s="15" t="str"/>
      <x:c r="Q23" s="15" t="str"/>
      <x:c r="R23" s="15" t="str"/>
      <x:c r="S23" s="15" t="str"/>
      <x:c r="T23" s="15" t="str"/>
      <x:c r="U23" s="15" t="str"/>
      <x:c r="V23" s="15" t="str"/>
      <x:c r="W23" s="15" t="str"/>
      <x:c r="X23" s="15" t="str"/>
      <x:c r="Y23" s="15" t="str"/>
      <x:c r="Z23" s="15" t="str"/>
      <x:c r="AA23" s="15" t="str"/>
      <x:c r="AB23" s="15" t="str"/>
      <x:c r="AC23" s="15" t="str"/>
      <x:c r="AD23" s="15" t="str"/>
      <x:c r="AE23" s="15" t="str"/>
      <x:c r="AF23" s="15" t="str"/>
      <x:c r="AG23" s="15" t="str"/>
      <x:c r="AH23" s="15" t="str"/>
      <x:c r="AI23" s="15" t="str"/>
      <x:c r="AJ23" s="15" t="str"/>
      <x:c r="AK23" s="15" t="str"/>
      <x:c r="AL23" s="15" t="str"/>
      <x:c r="AM23" s="15" t="str"/>
      <x:c r="AN23" s="15" t="str"/>
      <x:c r="AO23" s="15" t="str"/>
      <x:c r="AP23" s="15" t="str"/>
      <x:c r="AQ23" s="15" t="str"/>
      <x:c r="AR23" s="15" t="str"/>
      <x:c r="AS23" s="15" t="str"/>
      <x:c r="AT23" s="15" t="str"/>
      <x:c r="AU23" s="15" t="str"/>
      <x:c r="AV23" s="15" t="str"/>
      <x:c r="AW23" s="15" t="str"/>
      <x:c r="AX23" s="15" t="str"/>
      <x:c r="AY23" s="15" t="str"/>
      <x:c r="AZ23" s="15" t="str"/>
      <x:c r="BA23" s="15" t="str"/>
      <x:c r="BB23" s="15" t="str"/>
      <x:c r="BC23" s="15" t="str"/>
      <x:c r="BD23" s="15" t="str"/>
      <x:c r="BE23" s="15" t="str"/>
      <x:c r="BF23" s="15" t="str"/>
      <x:c r="BG23" s="15" t="str"/>
    </x:row>
    <x:row r="24" ht="32" customHeight="1">
      <x:c r="A24" s="15" t="str"/>
      <x:c r="B24" s="15" t="str"/>
      <x:c r="C24" s="15" t="str"/>
      <x:c r="D24" s="15" t="str"/>
      <x:c r="E24" s="15" t="str"/>
      <x:c r="F24" s="15" t="str"/>
      <x:c r="G24" s="15" t="str"/>
      <x:c r="H24" s="15" t="str"/>
      <x:c r="I24" s="15" t="str"/>
      <x:c r="J24" s="15" t="str"/>
      <x:c r="K24" s="15" t="str"/>
      <x:c r="L24" s="15" t="str"/>
      <x:c r="M24" s="15" t="str"/>
      <x:c r="N24" s="15" t="str"/>
      <x:c r="O24" s="15" t="str"/>
      <x:c r="P24" s="15" t="str"/>
      <x:c r="Q24" s="15" t="str"/>
      <x:c r="R24" s="15" t="str"/>
      <x:c r="S24" s="15" t="str"/>
      <x:c r="T24" s="15" t="str"/>
      <x:c r="U24" s="15" t="str"/>
      <x:c r="V24" s="15" t="str"/>
      <x:c r="W24" s="15" t="str"/>
      <x:c r="X24" s="15" t="str"/>
      <x:c r="Y24" s="15" t="str"/>
      <x:c r="Z24" s="15" t="str"/>
      <x:c r="AA24" s="15" t="str"/>
      <x:c r="AB24" s="15" t="str"/>
      <x:c r="AC24" s="15" t="str"/>
      <x:c r="AD24" s="15" t="str"/>
      <x:c r="AE24" s="15" t="str"/>
      <x:c r="AF24" s="15" t="str"/>
      <x:c r="AG24" s="15" t="str"/>
      <x:c r="AH24" s="15" t="str"/>
      <x:c r="AI24" s="15" t="str"/>
      <x:c r="AJ24" s="15" t="str"/>
      <x:c r="AK24" s="15" t="str"/>
      <x:c r="AL24" s="15" t="str"/>
      <x:c r="AM24" s="15" t="str"/>
      <x:c r="AN24" s="15" t="str"/>
      <x:c r="AO24" s="15" t="str"/>
      <x:c r="AP24" s="15" t="str"/>
      <x:c r="AQ24" s="15" t="str"/>
      <x:c r="AR24" s="15" t="str"/>
      <x:c r="AS24" s="15" t="str"/>
      <x:c r="AT24" s="15" t="str"/>
      <x:c r="AU24" s="15" t="str"/>
      <x:c r="AV24" s="15" t="str"/>
      <x:c r="AW24" s="15" t="str"/>
      <x:c r="AX24" s="15" t="str"/>
      <x:c r="AY24" s="15" t="str"/>
      <x:c r="AZ24" s="15" t="str"/>
      <x:c r="BA24" s="15" t="str"/>
      <x:c r="BB24" s="15" t="str"/>
      <x:c r="BC24" s="15" t="str"/>
      <x:c r="BD24" s="15" t="str"/>
      <x:c r="BE24" s="15" t="str"/>
      <x:c r="BF24" s="15" t="str"/>
      <x:c r="BG24" s="15" t="str"/>
    </x:row>
    <x:row r="25" ht="32" customHeight="1">
      <x:c r="A25" s="15" t="str"/>
      <x:c r="B25" s="15" t="str"/>
      <x:c r="C25" s="15" t="str"/>
      <x:c r="D25" s="15" t="str"/>
      <x:c r="E25" s="15" t="str"/>
      <x:c r="F25" s="15" t="str"/>
      <x:c r="G25" s="15" t="str"/>
      <x:c r="H25" s="15" t="str"/>
      <x:c r="I25" s="15" t="str"/>
      <x:c r="J25" s="15" t="str"/>
      <x:c r="K25" s="15" t="str"/>
      <x:c r="L25" s="15" t="str"/>
      <x:c r="M25" s="15" t="str"/>
      <x:c r="N25" s="15" t="str"/>
      <x:c r="O25" s="15" t="str"/>
      <x:c r="P25" s="15" t="str"/>
      <x:c r="Q25" s="15" t="str"/>
      <x:c r="R25" s="15" t="str"/>
      <x:c r="S25" s="15" t="str"/>
      <x:c r="T25" s="15" t="str"/>
      <x:c r="U25" s="15" t="str"/>
      <x:c r="V25" s="15" t="str"/>
      <x:c r="W25" s="15" t="str"/>
      <x:c r="X25" s="15" t="str"/>
      <x:c r="Y25" s="15" t="str"/>
      <x:c r="Z25" s="15" t="str"/>
      <x:c r="AA25" s="15" t="str"/>
      <x:c r="AB25" s="15" t="str"/>
      <x:c r="AC25" s="15" t="str"/>
      <x:c r="AD25" s="15" t="str"/>
      <x:c r="AE25" s="15" t="str"/>
      <x:c r="AF25" s="15" t="str"/>
      <x:c r="AG25" s="15" t="str"/>
      <x:c r="AH25" s="15" t="str"/>
      <x:c r="AI25" s="15" t="str"/>
      <x:c r="AJ25" s="15" t="str"/>
      <x:c r="AK25" s="15" t="str"/>
      <x:c r="AL25" s="15" t="str"/>
      <x:c r="AM25" s="15" t="str"/>
      <x:c r="AN25" s="15" t="str"/>
      <x:c r="AO25" s="15" t="str"/>
      <x:c r="AP25" s="15" t="str"/>
      <x:c r="AQ25" s="15" t="str"/>
      <x:c r="AR25" s="15" t="str"/>
      <x:c r="AS25" s="15" t="str"/>
      <x:c r="AT25" s="15" t="str"/>
      <x:c r="AU25" s="15" t="str"/>
      <x:c r="AV25" s="15" t="str"/>
      <x:c r="AW25" s="15" t="str"/>
      <x:c r="AX25" s="15" t="str"/>
      <x:c r="AY25" s="15" t="str"/>
      <x:c r="AZ25" s="15" t="str"/>
      <x:c r="BA25" s="15" t="str"/>
      <x:c r="BB25" s="15" t="str"/>
      <x:c r="BC25" s="15" t="str"/>
      <x:c r="BD25" s="15" t="str"/>
      <x:c r="BE25" s="15" t="str"/>
      <x:c r="BF25" s="15" t="str"/>
      <x:c r="BG25" s="15" t="str"/>
    </x:row>
    <x:row r="26" ht="32" customHeight="1">
      <x:c r="A26" s="15" t="str"/>
      <x:c r="B26" s="15" t="str"/>
      <x:c r="C26" s="15" t="str"/>
      <x:c r="D26" s="15" t="str"/>
      <x:c r="E26" s="15" t="str"/>
      <x:c r="F26" s="15" t="str"/>
      <x:c r="G26" s="15" t="str"/>
      <x:c r="H26" s="15" t="str"/>
      <x:c r="I26" s="15" t="str"/>
      <x:c r="J26" s="15" t="str"/>
      <x:c r="K26" s="15" t="str"/>
      <x:c r="L26" s="15" t="str"/>
      <x:c r="M26" s="15" t="str"/>
      <x:c r="N26" s="15" t="str"/>
      <x:c r="O26" s="15" t="str"/>
      <x:c r="P26" s="15" t="str"/>
      <x:c r="Q26" s="15" t="str"/>
      <x:c r="R26" s="15" t="str"/>
      <x:c r="S26" s="15" t="str"/>
      <x:c r="T26" s="15" t="str"/>
      <x:c r="U26" s="15" t="str"/>
      <x:c r="V26" s="15" t="str"/>
      <x:c r="W26" s="15" t="str"/>
      <x:c r="X26" s="15" t="str"/>
      <x:c r="Y26" s="15" t="str"/>
      <x:c r="Z26" s="15" t="str"/>
      <x:c r="AA26" s="15" t="str"/>
      <x:c r="AB26" s="15" t="str"/>
      <x:c r="AC26" s="15" t="str"/>
      <x:c r="AD26" s="15" t="str"/>
      <x:c r="AE26" s="15" t="str"/>
      <x:c r="AF26" s="15" t="str"/>
      <x:c r="AG26" s="15" t="str"/>
      <x:c r="AH26" s="15" t="str"/>
      <x:c r="AI26" s="15" t="str"/>
      <x:c r="AJ26" s="15" t="str"/>
      <x:c r="AK26" s="15" t="str"/>
      <x:c r="AL26" s="15" t="str"/>
      <x:c r="AM26" s="15" t="str"/>
      <x:c r="AN26" s="15" t="str"/>
      <x:c r="AO26" s="15" t="str"/>
      <x:c r="AP26" s="15" t="str"/>
      <x:c r="AQ26" s="15" t="str"/>
      <x:c r="AR26" s="15" t="str"/>
      <x:c r="AS26" s="15" t="str"/>
      <x:c r="AT26" s="15" t="str"/>
      <x:c r="AU26" s="15" t="str"/>
      <x:c r="AV26" s="15" t="str"/>
      <x:c r="AW26" s="15" t="str"/>
      <x:c r="AX26" s="15" t="str"/>
      <x:c r="AY26" s="15" t="str"/>
      <x:c r="AZ26" s="15" t="str"/>
      <x:c r="BA26" s="15" t="str"/>
      <x:c r="BB26" s="15" t="str"/>
      <x:c r="BC26" s="15" t="str"/>
      <x:c r="BD26" s="15" t="str"/>
      <x:c r="BE26" s="15" t="str"/>
      <x:c r="BF26" s="15" t="str"/>
      <x:c r="BG26" s="15" t="str"/>
    </x:row>
    <x:row r="27" ht="32" customHeight="1">
      <x:c r="A27" s="15" t="str"/>
      <x:c r="B27" s="15" t="str"/>
      <x:c r="C27" s="15" t="str"/>
      <x:c r="D27" s="15" t="str"/>
      <x:c r="E27" s="15" t="str"/>
      <x:c r="F27" s="15" t="str"/>
      <x:c r="G27" s="15" t="str"/>
      <x:c r="H27" s="15" t="str"/>
      <x:c r="I27" s="15" t="str"/>
      <x:c r="J27" s="15" t="str"/>
      <x:c r="K27" s="15" t="str"/>
      <x:c r="L27" s="15" t="str"/>
      <x:c r="M27" s="15" t="str"/>
      <x:c r="N27" s="15" t="str"/>
      <x:c r="O27" s="15" t="str"/>
      <x:c r="P27" s="15" t="str"/>
      <x:c r="Q27" s="15" t="str"/>
      <x:c r="R27" s="15" t="str"/>
      <x:c r="S27" s="15" t="str"/>
      <x:c r="T27" s="15" t="str"/>
      <x:c r="U27" s="15" t="str"/>
      <x:c r="V27" s="15" t="str"/>
      <x:c r="W27" s="15" t="str"/>
      <x:c r="X27" s="15" t="str"/>
      <x:c r="Y27" s="15" t="str"/>
      <x:c r="Z27" s="15" t="str"/>
      <x:c r="AA27" s="15" t="str"/>
      <x:c r="AB27" s="15" t="str"/>
      <x:c r="AC27" s="15" t="str"/>
      <x:c r="AD27" s="15" t="str"/>
      <x:c r="AE27" s="15" t="str"/>
      <x:c r="AF27" s="15" t="str"/>
      <x:c r="AG27" s="15" t="str"/>
      <x:c r="AH27" s="15" t="str"/>
      <x:c r="AI27" s="15" t="str"/>
      <x:c r="AJ27" s="15" t="str"/>
      <x:c r="AK27" s="15" t="str"/>
      <x:c r="AL27" s="15" t="str"/>
      <x:c r="AM27" s="15" t="str"/>
      <x:c r="AN27" s="15" t="str"/>
      <x:c r="AO27" s="15" t="str"/>
      <x:c r="AP27" s="15" t="str"/>
      <x:c r="AQ27" s="15" t="str"/>
      <x:c r="AR27" s="15" t="str"/>
      <x:c r="AS27" s="15" t="str"/>
      <x:c r="AT27" s="15" t="str"/>
      <x:c r="AU27" s="15" t="str"/>
      <x:c r="AV27" s="15" t="str"/>
      <x:c r="AW27" s="15" t="str"/>
      <x:c r="AX27" s="15" t="str"/>
      <x:c r="AY27" s="15" t="str"/>
      <x:c r="AZ27" s="15" t="str"/>
      <x:c r="BA27" s="15" t="str"/>
      <x:c r="BB27" s="15" t="str"/>
      <x:c r="BC27" s="15" t="str"/>
      <x:c r="BD27" s="15" t="str"/>
      <x:c r="BE27" s="15" t="str"/>
      <x:c r="BF27" s="15" t="str"/>
      <x:c r="BG27" s="15" t="str"/>
    </x:row>
    <x:row r="28" ht="32" customHeight="1">
      <x:c r="A28" s="15" t="str"/>
      <x:c r="B28" s="15" t="str"/>
      <x:c r="C28" s="15" t="str"/>
      <x:c r="D28" s="15" t="str"/>
      <x:c r="E28" s="15" t="str"/>
      <x:c r="F28" s="15" t="str"/>
      <x:c r="G28" s="15" t="str"/>
      <x:c r="H28" s="15" t="str"/>
      <x:c r="I28" s="15" t="str"/>
      <x:c r="J28" s="15" t="str"/>
      <x:c r="K28" s="15" t="str"/>
      <x:c r="L28" s="15" t="str"/>
      <x:c r="M28" s="15" t="str"/>
      <x:c r="N28" s="15" t="str"/>
      <x:c r="O28" s="15" t="str"/>
      <x:c r="P28" s="15" t="str"/>
      <x:c r="Q28" s="15" t="str"/>
      <x:c r="R28" s="15" t="str"/>
      <x:c r="S28" s="15" t="str"/>
      <x:c r="T28" s="15" t="str"/>
      <x:c r="U28" s="15" t="str"/>
      <x:c r="V28" s="15" t="str"/>
      <x:c r="W28" s="15" t="str"/>
      <x:c r="X28" s="15" t="str"/>
      <x:c r="Y28" s="15" t="str"/>
      <x:c r="Z28" s="15" t="str"/>
      <x:c r="AA28" s="15" t="str"/>
      <x:c r="AB28" s="15" t="str"/>
      <x:c r="AC28" s="15" t="str"/>
      <x:c r="AD28" s="15" t="str"/>
      <x:c r="AE28" s="15" t="str"/>
      <x:c r="AF28" s="15" t="str"/>
      <x:c r="AG28" s="15" t="str"/>
      <x:c r="AH28" s="15" t="str"/>
      <x:c r="AI28" s="15" t="str"/>
      <x:c r="AJ28" s="15" t="str"/>
      <x:c r="AK28" s="15" t="str"/>
      <x:c r="AL28" s="15" t="str"/>
      <x:c r="AM28" s="15" t="str"/>
      <x:c r="AN28" s="15" t="str"/>
      <x:c r="AO28" s="15" t="str"/>
      <x:c r="AP28" s="15" t="str"/>
      <x:c r="AQ28" s="15" t="str"/>
      <x:c r="AR28" s="15" t="str"/>
      <x:c r="AS28" s="15" t="str"/>
      <x:c r="AT28" s="15" t="str"/>
      <x:c r="AU28" s="15" t="str"/>
      <x:c r="AV28" s="15" t="str"/>
      <x:c r="AW28" s="15" t="str"/>
      <x:c r="AX28" s="15" t="str"/>
      <x:c r="AY28" s="15" t="str"/>
      <x:c r="AZ28" s="15" t="str"/>
      <x:c r="BA28" s="15" t="str"/>
      <x:c r="BB28" s="15" t="str"/>
      <x:c r="BC28" s="15" t="str"/>
      <x:c r="BD28" s="15" t="str"/>
      <x:c r="BE28" s="15" t="str"/>
      <x:c r="BF28" s="15" t="str"/>
      <x:c r="BG28" s="15" t="str"/>
    </x:row>
    <x:row r="29" ht="32" customHeight="1">
      <x:c r="A29" s="15" t="str"/>
      <x:c r="B29" s="15" t="str"/>
      <x:c r="C29" s="15" t="str"/>
      <x:c r="D29" s="15" t="str"/>
      <x:c r="E29" s="15" t="str"/>
      <x:c r="F29" s="15" t="str"/>
      <x:c r="G29" s="15" t="str"/>
      <x:c r="H29" s="15" t="str"/>
      <x:c r="I29" s="15" t="str"/>
      <x:c r="J29" s="15" t="str"/>
      <x:c r="K29" s="15" t="str"/>
      <x:c r="L29" s="15" t="str"/>
      <x:c r="M29" s="15" t="str"/>
      <x:c r="N29" s="15" t="str"/>
      <x:c r="O29" s="15" t="str"/>
      <x:c r="P29" s="15" t="str"/>
      <x:c r="Q29" s="15" t="str"/>
      <x:c r="R29" s="15" t="str"/>
      <x:c r="S29" s="15" t="str"/>
      <x:c r="T29" s="15" t="str"/>
      <x:c r="U29" s="15" t="str"/>
      <x:c r="V29" s="15" t="str"/>
      <x:c r="W29" s="15" t="str"/>
      <x:c r="X29" s="15" t="str"/>
      <x:c r="Y29" s="15" t="str"/>
      <x:c r="Z29" s="15" t="str"/>
      <x:c r="AA29" s="15" t="str"/>
      <x:c r="AB29" s="15" t="str"/>
      <x:c r="AC29" s="15" t="str"/>
      <x:c r="AD29" s="15" t="str"/>
      <x:c r="AE29" s="15" t="str"/>
      <x:c r="AF29" s="15" t="str"/>
      <x:c r="AG29" s="15" t="str"/>
      <x:c r="AH29" s="15" t="str"/>
      <x:c r="AI29" s="15" t="str"/>
      <x:c r="AJ29" s="15" t="str"/>
      <x:c r="AK29" s="15" t="str"/>
      <x:c r="AL29" s="15" t="str"/>
      <x:c r="AM29" s="15" t="str"/>
      <x:c r="AN29" s="15" t="str"/>
      <x:c r="AO29" s="15" t="str"/>
      <x:c r="AP29" s="15" t="str"/>
      <x:c r="AQ29" s="15" t="str"/>
      <x:c r="AR29" s="15" t="str"/>
      <x:c r="AS29" s="15" t="str"/>
      <x:c r="AT29" s="15" t="str"/>
      <x:c r="AU29" s="15" t="str"/>
      <x:c r="AV29" s="15" t="str"/>
      <x:c r="AW29" s="15" t="str"/>
      <x:c r="AX29" s="15" t="str"/>
      <x:c r="AY29" s="15" t="str"/>
      <x:c r="AZ29" s="15" t="str"/>
      <x:c r="BA29" s="15" t="str"/>
      <x:c r="BB29" s="15" t="str"/>
      <x:c r="BC29" s="15" t="str"/>
      <x:c r="BD29" s="15" t="str"/>
      <x:c r="BE29" s="15" t="str"/>
      <x:c r="BF29" s="15" t="str"/>
      <x:c r="BG29" s="15" t="str"/>
    </x:row>
    <x:row r="30" ht="32" customHeight="1">
      <x:c r="A30" s="15" t="str"/>
      <x:c r="B30" s="15" t="str"/>
      <x:c r="C30" s="15" t="str"/>
      <x:c r="D30" s="15" t="str"/>
      <x:c r="E30" s="15" t="str"/>
      <x:c r="F30" s="15" t="str"/>
      <x:c r="G30" s="15" t="str"/>
      <x:c r="H30" s="15" t="str"/>
      <x:c r="I30" s="15" t="str"/>
      <x:c r="J30" s="15" t="str"/>
      <x:c r="K30" s="15" t="str"/>
      <x:c r="L30" s="15" t="str"/>
      <x:c r="M30" s="15" t="str"/>
      <x:c r="N30" s="15" t="str"/>
      <x:c r="O30" s="15" t="str"/>
      <x:c r="P30" s="15" t="str"/>
      <x:c r="Q30" s="15" t="str"/>
      <x:c r="R30" s="15" t="str"/>
      <x:c r="S30" s="15" t="str"/>
      <x:c r="T30" s="15" t="str"/>
      <x:c r="U30" s="15" t="str"/>
      <x:c r="V30" s="15" t="str"/>
      <x:c r="W30" s="15" t="str"/>
      <x:c r="X30" s="15" t="str"/>
      <x:c r="Y30" s="15" t="str"/>
      <x:c r="Z30" s="15" t="str"/>
      <x:c r="AA30" s="15" t="str"/>
      <x:c r="AB30" s="15" t="str"/>
      <x:c r="AC30" s="15" t="str"/>
      <x:c r="AD30" s="15" t="str"/>
      <x:c r="AE30" s="15" t="str"/>
      <x:c r="AF30" s="15" t="str"/>
      <x:c r="AG30" s="15" t="str"/>
      <x:c r="AH30" s="15" t="str"/>
      <x:c r="AI30" s="15" t="str"/>
      <x:c r="AJ30" s="15" t="str"/>
      <x:c r="AK30" s="15" t="str"/>
      <x:c r="AL30" s="15" t="str"/>
      <x:c r="AM30" s="15" t="str"/>
      <x:c r="AN30" s="15" t="str"/>
      <x:c r="AO30" s="15" t="str"/>
      <x:c r="AP30" s="15" t="str"/>
      <x:c r="AQ30" s="15" t="str"/>
      <x:c r="AR30" s="15" t="str"/>
      <x:c r="AS30" s="15" t="str"/>
      <x:c r="AT30" s="15" t="str"/>
      <x:c r="AU30" s="15" t="str"/>
      <x:c r="AV30" s="15" t="str"/>
      <x:c r="AW30" s="15" t="str"/>
      <x:c r="AX30" s="15" t="str"/>
      <x:c r="AY30" s="15" t="str"/>
      <x:c r="AZ30" s="15" t="str"/>
      <x:c r="BA30" s="15" t="str"/>
      <x:c r="BB30" s="15" t="str"/>
      <x:c r="BC30" s="15" t="str"/>
      <x:c r="BD30" s="15" t="str"/>
      <x:c r="BE30" s="15" t="str"/>
      <x:c r="BF30" s="15" t="str"/>
      <x:c r="BG30" s="15" t="str"/>
    </x:row>
    <x:row r="31" ht="32" customHeight="1">
      <x:c r="A31" s="15" t="str"/>
      <x:c r="B31" s="15" t="str"/>
      <x:c r="C31" s="15" t="str"/>
      <x:c r="D31" s="15" t="str"/>
      <x:c r="E31" s="15" t="str"/>
      <x:c r="F31" s="15" t="str"/>
      <x:c r="G31" s="15" t="str"/>
      <x:c r="H31" s="15" t="str"/>
      <x:c r="I31" s="15" t="str"/>
      <x:c r="J31" s="15" t="str"/>
      <x:c r="K31" s="15" t="str"/>
      <x:c r="L31" s="15" t="str"/>
      <x:c r="M31" s="15" t="str"/>
      <x:c r="N31" s="15" t="str"/>
      <x:c r="O31" s="15" t="str"/>
      <x:c r="P31" s="15" t="str"/>
      <x:c r="Q31" s="15" t="str"/>
      <x:c r="R31" s="15" t="str"/>
      <x:c r="S31" s="15" t="str"/>
      <x:c r="T31" s="15" t="str"/>
      <x:c r="U31" s="15" t="str"/>
      <x:c r="V31" s="15" t="str"/>
      <x:c r="W31" s="15" t="str"/>
      <x:c r="X31" s="15" t="str"/>
      <x:c r="Y31" s="15" t="str"/>
      <x:c r="Z31" s="15" t="str"/>
      <x:c r="AA31" s="15" t="str"/>
      <x:c r="AB31" s="15" t="str"/>
      <x:c r="AC31" s="15" t="str"/>
      <x:c r="AD31" s="15" t="str"/>
      <x:c r="AE31" s="15" t="str"/>
      <x:c r="AF31" s="15" t="str"/>
      <x:c r="AG31" s="15" t="str"/>
      <x:c r="AH31" s="15" t="str"/>
      <x:c r="AI31" s="15" t="str"/>
      <x:c r="AJ31" s="15" t="str"/>
      <x:c r="AK31" s="15" t="str"/>
      <x:c r="AL31" s="15" t="str"/>
      <x:c r="AM31" s="15" t="str"/>
      <x:c r="AN31" s="15" t="str"/>
      <x:c r="AO31" s="15" t="str"/>
      <x:c r="AP31" s="15" t="str"/>
      <x:c r="AQ31" s="15" t="str"/>
      <x:c r="AR31" s="15" t="str"/>
      <x:c r="AS31" s="15" t="str"/>
      <x:c r="AT31" s="15" t="str"/>
      <x:c r="AU31" s="15" t="str"/>
      <x:c r="AV31" s="15" t="str"/>
      <x:c r="AW31" s="15" t="str"/>
      <x:c r="AX31" s="15" t="str"/>
      <x:c r="AY31" s="15" t="str"/>
      <x:c r="AZ31" s="15" t="str"/>
      <x:c r="BA31" s="15" t="str"/>
      <x:c r="BB31" s="15" t="str"/>
      <x:c r="BC31" s="15" t="str"/>
      <x:c r="BD31" s="15" t="str"/>
      <x:c r="BE31" s="15" t="str"/>
      <x:c r="BF31" s="15" t="str"/>
      <x:c r="BG31" s="15" t="str"/>
    </x:row>
    <x:row r="32" ht="32" customHeight="1">
      <x:c r="A32" s="15" t="str"/>
      <x:c r="B32" s="15" t="str"/>
      <x:c r="C32" s="15" t="str"/>
      <x:c r="D32" s="15" t="str"/>
      <x:c r="E32" s="15" t="str"/>
      <x:c r="F32" s="15" t="str"/>
      <x:c r="G32" s="15" t="str"/>
      <x:c r="H32" s="15" t="str"/>
      <x:c r="I32" s="15" t="str"/>
      <x:c r="J32" s="15" t="str"/>
      <x:c r="K32" s="15" t="str"/>
      <x:c r="L32" s="15" t="str"/>
      <x:c r="M32" s="15" t="str"/>
      <x:c r="N32" s="15" t="str"/>
      <x:c r="O32" s="15" t="str"/>
      <x:c r="P32" s="15" t="str"/>
      <x:c r="Q32" s="15" t="str"/>
      <x:c r="R32" s="15" t="str"/>
      <x:c r="S32" s="15" t="str"/>
      <x:c r="T32" s="15" t="str"/>
      <x:c r="U32" s="15" t="str"/>
      <x:c r="V32" s="15" t="str"/>
      <x:c r="W32" s="15" t="str"/>
      <x:c r="X32" s="15" t="str"/>
      <x:c r="Y32" s="15" t="str"/>
      <x:c r="Z32" s="15" t="str"/>
      <x:c r="AA32" s="15" t="str"/>
      <x:c r="AB32" s="15" t="str"/>
      <x:c r="AC32" s="15" t="str"/>
      <x:c r="AD32" s="15" t="str"/>
      <x:c r="AE32" s="15" t="str"/>
      <x:c r="AF32" s="15" t="str"/>
      <x:c r="AG32" s="15" t="str"/>
      <x:c r="AH32" s="15" t="str"/>
      <x:c r="AI32" s="15" t="str"/>
      <x:c r="AJ32" s="15" t="str"/>
      <x:c r="AK32" s="15" t="str"/>
      <x:c r="AL32" s="15" t="str"/>
      <x:c r="AM32" s="15" t="str"/>
      <x:c r="AN32" s="15" t="str"/>
      <x:c r="AO32" s="15" t="str"/>
      <x:c r="AP32" s="15" t="str"/>
      <x:c r="AQ32" s="15" t="str"/>
      <x:c r="AR32" s="15" t="str"/>
      <x:c r="AS32" s="15" t="str"/>
      <x:c r="AT32" s="15" t="str"/>
      <x:c r="AU32" s="15" t="str"/>
      <x:c r="AV32" s="15" t="str"/>
      <x:c r="AW32" s="15" t="str"/>
      <x:c r="AX32" s="15" t="str"/>
      <x:c r="AY32" s="15" t="str"/>
      <x:c r="AZ32" s="15" t="str"/>
      <x:c r="BA32" s="15" t="str"/>
      <x:c r="BB32" s="15" t="str"/>
      <x:c r="BC32" s="15" t="str"/>
      <x:c r="BD32" s="15" t="str"/>
      <x:c r="BE32" s="15" t="str"/>
      <x:c r="BF32" s="15" t="str"/>
      <x:c r="BG32" s="15" t="str"/>
    </x:row>
    <x:row r="33" ht="32" customHeight="1">
      <x:c r="A33" s="15" t="str"/>
      <x:c r="B33" s="15" t="str"/>
      <x:c r="C33" s="15" t="str"/>
      <x:c r="D33" s="15" t="str"/>
      <x:c r="E33" s="15" t="str"/>
      <x:c r="F33" s="15" t="str"/>
      <x:c r="G33" s="15" t="str"/>
      <x:c r="H33" s="15" t="str"/>
      <x:c r="I33" s="15" t="str"/>
      <x:c r="J33" s="15" t="str"/>
      <x:c r="K33" s="15" t="str"/>
      <x:c r="L33" s="15" t="str"/>
      <x:c r="M33" s="15" t="str"/>
      <x:c r="N33" s="15" t="str"/>
      <x:c r="O33" s="15" t="str"/>
      <x:c r="P33" s="15" t="str"/>
      <x:c r="Q33" s="15" t="str"/>
      <x:c r="R33" s="15" t="str"/>
      <x:c r="S33" s="15" t="str"/>
      <x:c r="T33" s="15" t="str"/>
      <x:c r="U33" s="15" t="str"/>
      <x:c r="V33" s="15" t="str"/>
      <x:c r="W33" s="15" t="str"/>
      <x:c r="X33" s="15" t="str"/>
      <x:c r="Y33" s="15" t="str"/>
      <x:c r="Z33" s="15" t="str"/>
      <x:c r="AA33" s="15" t="str"/>
      <x:c r="AB33" s="15" t="str"/>
      <x:c r="AC33" s="15" t="str"/>
      <x:c r="AD33" s="15" t="str"/>
      <x:c r="AE33" s="15" t="str"/>
      <x:c r="AF33" s="15" t="str"/>
      <x:c r="AG33" s="15" t="str"/>
      <x:c r="AH33" s="15" t="str"/>
      <x:c r="AI33" s="15" t="str"/>
      <x:c r="AJ33" s="15" t="str"/>
      <x:c r="AK33" s="15" t="str"/>
      <x:c r="AL33" s="15" t="str"/>
      <x:c r="AM33" s="15" t="str"/>
      <x:c r="AN33" s="15" t="str"/>
      <x:c r="AO33" s="15" t="str"/>
      <x:c r="AP33" s="15" t="str"/>
      <x:c r="AQ33" s="15" t="str"/>
      <x:c r="AR33" s="15" t="str"/>
      <x:c r="AS33" s="15" t="str"/>
      <x:c r="AT33" s="15" t="str"/>
      <x:c r="AU33" s="15" t="str"/>
      <x:c r="AV33" s="15" t="str"/>
      <x:c r="AW33" s="15" t="str"/>
      <x:c r="AX33" s="15" t="str"/>
      <x:c r="AY33" s="15" t="str"/>
      <x:c r="AZ33" s="15" t="str"/>
      <x:c r="BA33" s="15" t="str"/>
      <x:c r="BB33" s="15" t="str"/>
      <x:c r="BC33" s="15" t="str"/>
      <x:c r="BD33" s="15" t="str"/>
      <x:c r="BE33" s="15" t="str"/>
      <x:c r="BF33" s="15" t="str"/>
      <x:c r="BG33" s="15" t="str"/>
    </x:row>
    <x:row r="34" ht="32" customHeight="1">
      <x:c r="A34" s="15" t="str"/>
      <x:c r="B34" s="15" t="str"/>
      <x:c r="C34" s="15" t="str"/>
      <x:c r="D34" s="15" t="str"/>
      <x:c r="E34" s="15" t="str"/>
      <x:c r="F34" s="15" t="str"/>
      <x:c r="G34" s="15" t="str"/>
      <x:c r="H34" s="15" t="str"/>
      <x:c r="I34" s="15" t="str"/>
      <x:c r="J34" s="15" t="str"/>
      <x:c r="K34" s="15" t="str"/>
      <x:c r="L34" s="15" t="str"/>
      <x:c r="M34" s="15" t="str"/>
      <x:c r="N34" s="15" t="str"/>
      <x:c r="O34" s="15" t="str"/>
      <x:c r="P34" s="15" t="str"/>
      <x:c r="Q34" s="15" t="str"/>
      <x:c r="R34" s="15" t="str"/>
      <x:c r="S34" s="15" t="str"/>
      <x:c r="T34" s="15" t="str"/>
      <x:c r="U34" s="15" t="str"/>
      <x:c r="V34" s="15" t="str"/>
      <x:c r="W34" s="15" t="str"/>
      <x:c r="X34" s="15" t="str"/>
      <x:c r="Y34" s="15" t="str"/>
      <x:c r="Z34" s="15" t="str"/>
      <x:c r="AA34" s="15" t="str"/>
      <x:c r="AB34" s="15" t="str"/>
      <x:c r="AC34" s="15" t="str"/>
      <x:c r="AD34" s="15" t="str"/>
      <x:c r="AE34" s="15" t="str"/>
      <x:c r="AF34" s="15" t="str"/>
      <x:c r="AG34" s="15" t="str"/>
      <x:c r="AH34" s="15" t="str"/>
      <x:c r="AI34" s="15" t="str"/>
      <x:c r="AJ34" s="15" t="str"/>
      <x:c r="AK34" s="15" t="str"/>
      <x:c r="AL34" s="15" t="str"/>
      <x:c r="AM34" s="15" t="str"/>
      <x:c r="AN34" s="15" t="str"/>
      <x:c r="AO34" s="15" t="str"/>
      <x:c r="AP34" s="15" t="str"/>
      <x:c r="AQ34" s="15" t="str"/>
      <x:c r="AR34" s="15" t="str"/>
      <x:c r="AS34" s="15" t="str"/>
      <x:c r="AT34" s="15" t="str"/>
      <x:c r="AU34" s="15" t="str"/>
      <x:c r="AV34" s="15" t="str"/>
      <x:c r="AW34" s="15" t="str"/>
      <x:c r="AX34" s="15" t="str"/>
      <x:c r="AY34" s="15" t="str"/>
      <x:c r="AZ34" s="15" t="str"/>
      <x:c r="BA34" s="15" t="str"/>
      <x:c r="BB34" s="15" t="str"/>
      <x:c r="BC34" s="15" t="str"/>
      <x:c r="BD34" s="15" t="str"/>
      <x:c r="BE34" s="15" t="str"/>
      <x:c r="BF34" s="15" t="str"/>
      <x:c r="BG34" s="15" t="str"/>
    </x:row>
    <x:row r="35" ht="32" customHeight="1">
      <x:c r="A35" s="15" t="str"/>
      <x:c r="B35" s="15" t="str"/>
      <x:c r="C35" s="15" t="str"/>
      <x:c r="D35" s="15" t="str"/>
      <x:c r="E35" s="15" t="str"/>
      <x:c r="F35" s="15" t="str"/>
      <x:c r="G35" s="15" t="str"/>
      <x:c r="H35" s="15" t="str"/>
      <x:c r="I35" s="15" t="str"/>
      <x:c r="J35" s="15" t="str"/>
      <x:c r="K35" s="15" t="str"/>
      <x:c r="L35" s="15" t="str"/>
      <x:c r="M35" s="15" t="str"/>
      <x:c r="N35" s="15" t="str"/>
      <x:c r="O35" s="15" t="str"/>
      <x:c r="P35" s="15" t="str"/>
      <x:c r="Q35" s="15" t="str"/>
      <x:c r="R35" s="15" t="str"/>
      <x:c r="S35" s="15" t="str"/>
      <x:c r="T35" s="15" t="str"/>
      <x:c r="U35" s="15" t="str"/>
      <x:c r="V35" s="15" t="str"/>
      <x:c r="W35" s="15" t="str"/>
      <x:c r="X35" s="15" t="str"/>
      <x:c r="Y35" s="15" t="str"/>
      <x:c r="Z35" s="15" t="str"/>
      <x:c r="AA35" s="15" t="str"/>
      <x:c r="AB35" s="15" t="str"/>
      <x:c r="AC35" s="15" t="str"/>
      <x:c r="AD35" s="15" t="str"/>
      <x:c r="AE35" s="15" t="str"/>
      <x:c r="AF35" s="15" t="str"/>
      <x:c r="AG35" s="15" t="str"/>
      <x:c r="AH35" s="15" t="str"/>
      <x:c r="AI35" s="15" t="str"/>
      <x:c r="AJ35" s="15" t="str"/>
      <x:c r="AK35" s="15" t="str"/>
      <x:c r="AL35" s="15" t="str"/>
      <x:c r="AM35" s="15" t="str"/>
      <x:c r="AN35" s="15" t="str"/>
      <x:c r="AO35" s="15" t="str"/>
      <x:c r="AP35" s="15" t="str"/>
      <x:c r="AQ35" s="15" t="str"/>
      <x:c r="AR35" s="15" t="str"/>
      <x:c r="AS35" s="15" t="str"/>
      <x:c r="AT35" s="15" t="str"/>
      <x:c r="AU35" s="15" t="str"/>
      <x:c r="AV35" s="15" t="str"/>
      <x:c r="AW35" s="15" t="str"/>
      <x:c r="AX35" s="15" t="str"/>
      <x:c r="AY35" s="15" t="str"/>
      <x:c r="AZ35" s="15" t="str"/>
      <x:c r="BA35" s="15" t="str"/>
      <x:c r="BB35" s="15" t="str"/>
      <x:c r="BC35" s="15" t="str"/>
      <x:c r="BD35" s="15" t="str"/>
      <x:c r="BE35" s="15" t="str"/>
      <x:c r="BF35" s="15" t="str"/>
      <x:c r="BG35" s="15" t="str"/>
    </x:row>
    <x:row r="36" ht="32" customHeight="1">
      <x:c r="A36" s="15" t="str"/>
      <x:c r="B36" s="15" t="str"/>
      <x:c r="C36" s="15" t="str"/>
      <x:c r="D36" s="15" t="str"/>
      <x:c r="E36" s="15" t="str"/>
      <x:c r="F36" s="15" t="str"/>
      <x:c r="G36" s="15" t="str"/>
      <x:c r="H36" s="15" t="str"/>
      <x:c r="I36" s="15" t="str"/>
      <x:c r="J36" s="15" t="str"/>
      <x:c r="K36" s="15" t="str"/>
      <x:c r="L36" s="15" t="str"/>
      <x:c r="M36" s="15" t="str"/>
      <x:c r="N36" s="15" t="str"/>
      <x:c r="O36" s="15" t="str"/>
      <x:c r="P36" s="15" t="str"/>
      <x:c r="Q36" s="15" t="str"/>
      <x:c r="R36" s="15" t="str"/>
      <x:c r="S36" s="15" t="str"/>
      <x:c r="T36" s="15" t="str"/>
      <x:c r="U36" s="15" t="str"/>
      <x:c r="V36" s="15" t="str"/>
      <x:c r="W36" s="15" t="str"/>
      <x:c r="X36" s="15" t="str"/>
      <x:c r="Y36" s="15" t="str"/>
      <x:c r="Z36" s="15" t="str"/>
      <x:c r="AA36" s="15" t="str"/>
      <x:c r="AB36" s="15" t="str"/>
      <x:c r="AC36" s="15" t="str"/>
      <x:c r="AD36" s="15" t="str"/>
      <x:c r="AE36" s="15" t="str"/>
      <x:c r="AF36" s="15" t="str"/>
      <x:c r="AG36" s="15" t="str"/>
      <x:c r="AH36" s="15" t="str"/>
      <x:c r="AI36" s="15" t="str"/>
      <x:c r="AJ36" s="15" t="str"/>
      <x:c r="AK36" s="15" t="str"/>
      <x:c r="AL36" s="15" t="str"/>
      <x:c r="AM36" s="15" t="str"/>
      <x:c r="AN36" s="15" t="str"/>
      <x:c r="AO36" s="15" t="str"/>
      <x:c r="AP36" s="15" t="str"/>
      <x:c r="AQ36" s="15" t="str"/>
      <x:c r="AR36" s="15" t="str"/>
      <x:c r="AS36" s="15" t="str"/>
      <x:c r="AT36" s="15" t="str"/>
      <x:c r="AU36" s="15" t="str"/>
      <x:c r="AV36" s="15" t="str"/>
      <x:c r="AW36" s="15" t="str"/>
      <x:c r="AX36" s="15" t="str"/>
      <x:c r="AY36" s="15" t="str"/>
      <x:c r="AZ36" s="15" t="str"/>
      <x:c r="BA36" s="15" t="str"/>
      <x:c r="BB36" s="15" t="str"/>
      <x:c r="BC36" s="15" t="str"/>
      <x:c r="BD36" s="15" t="str"/>
      <x:c r="BE36" s="15" t="str"/>
      <x:c r="BF36" s="15" t="str"/>
      <x:c r="BG36" s="15" t="str"/>
    </x:row>
    <x:row r="37" ht="32" customHeight="1">
      <x:c r="A37" s="15" t="str"/>
      <x:c r="B37" s="15" t="str"/>
      <x:c r="C37" s="15" t="str"/>
      <x:c r="D37" s="15" t="str"/>
      <x:c r="E37" s="15" t="str"/>
      <x:c r="F37" s="15" t="str"/>
      <x:c r="G37" s="15" t="str"/>
      <x:c r="H37" s="15" t="str"/>
      <x:c r="I37" s="15" t="str"/>
      <x:c r="J37" s="15" t="str"/>
      <x:c r="K37" s="15" t="str"/>
      <x:c r="L37" s="15" t="str"/>
      <x:c r="M37" s="15" t="str"/>
      <x:c r="N37" s="15" t="str"/>
      <x:c r="O37" s="15" t="str"/>
      <x:c r="P37" s="15" t="str"/>
      <x:c r="Q37" s="15" t="str"/>
      <x:c r="R37" s="15" t="str"/>
      <x:c r="S37" s="15" t="str"/>
      <x:c r="T37" s="15" t="str"/>
      <x:c r="U37" s="15" t="str"/>
      <x:c r="V37" s="15" t="str"/>
      <x:c r="W37" s="15" t="str"/>
      <x:c r="X37" s="15" t="str"/>
      <x:c r="Y37" s="15" t="str"/>
      <x:c r="Z37" s="15" t="str"/>
      <x:c r="AA37" s="15" t="str"/>
      <x:c r="AB37" s="15" t="str"/>
      <x:c r="AC37" s="15" t="str"/>
      <x:c r="AD37" s="15" t="str"/>
      <x:c r="AE37" s="15" t="str"/>
      <x:c r="AF37" s="15" t="str"/>
      <x:c r="AG37" s="15" t="str"/>
      <x:c r="AH37" s="15" t="str"/>
      <x:c r="AI37" s="15" t="str"/>
      <x:c r="AJ37" s="15" t="str"/>
      <x:c r="AK37" s="15" t="str"/>
      <x:c r="AL37" s="15" t="str"/>
      <x:c r="AM37" s="15" t="str"/>
      <x:c r="AN37" s="15" t="str"/>
      <x:c r="AO37" s="15" t="str"/>
      <x:c r="AP37" s="15" t="str"/>
      <x:c r="AQ37" s="15" t="str"/>
      <x:c r="AR37" s="15" t="str"/>
      <x:c r="AS37" s="15" t="str"/>
      <x:c r="AT37" s="15" t="str"/>
      <x:c r="AU37" s="15" t="str"/>
      <x:c r="AV37" s="15" t="str"/>
      <x:c r="AW37" s="15" t="str"/>
      <x:c r="AX37" s="15" t="str"/>
      <x:c r="AY37" s="15" t="str"/>
      <x:c r="AZ37" s="15" t="str"/>
      <x:c r="BA37" s="15" t="str"/>
      <x:c r="BB37" s="15" t="str"/>
      <x:c r="BC37" s="15" t="str"/>
      <x:c r="BD37" s="15" t="str"/>
      <x:c r="BE37" s="15" t="str"/>
      <x:c r="BF37" s="15" t="str"/>
      <x:c r="BG37" s="15" t="str"/>
    </x:row>
    <x:row r="38" ht="32" customHeight="1">
      <x:c r="A38" s="15" t="str"/>
      <x:c r="B38" s="15" t="str"/>
      <x:c r="C38" s="15" t="str"/>
      <x:c r="D38" s="15" t="str"/>
      <x:c r="E38" s="15" t="str"/>
      <x:c r="F38" s="15" t="str"/>
      <x:c r="G38" s="15" t="str"/>
      <x:c r="H38" s="15" t="str"/>
      <x:c r="I38" s="15" t="str"/>
      <x:c r="J38" s="15" t="str"/>
      <x:c r="K38" s="15" t="str"/>
      <x:c r="L38" s="15" t="str"/>
      <x:c r="M38" s="15" t="str"/>
      <x:c r="N38" s="15" t="str"/>
      <x:c r="O38" s="15" t="str"/>
      <x:c r="P38" s="15" t="str"/>
      <x:c r="Q38" s="15" t="str"/>
      <x:c r="R38" s="15" t="str"/>
      <x:c r="S38" s="15" t="str"/>
      <x:c r="T38" s="15" t="str"/>
      <x:c r="U38" s="15" t="str"/>
      <x:c r="V38" s="15" t="str"/>
      <x:c r="W38" s="15" t="str"/>
      <x:c r="X38" s="15" t="str"/>
      <x:c r="Y38" s="15" t="str"/>
      <x:c r="Z38" s="15" t="str"/>
      <x:c r="AA38" s="15" t="str"/>
      <x:c r="AB38" s="15" t="str"/>
      <x:c r="AC38" s="15" t="str"/>
      <x:c r="AD38" s="15" t="str"/>
      <x:c r="AE38" s="15" t="str"/>
      <x:c r="AF38" s="15" t="str"/>
      <x:c r="AG38" s="15" t="str"/>
      <x:c r="AH38" s="15" t="str"/>
      <x:c r="AI38" s="15" t="str"/>
      <x:c r="AJ38" s="15" t="str"/>
      <x:c r="AK38" s="15" t="str"/>
      <x:c r="AL38" s="15" t="str"/>
      <x:c r="AM38" s="15" t="str"/>
      <x:c r="AN38" s="15" t="str"/>
      <x:c r="AO38" s="15" t="str"/>
      <x:c r="AP38" s="15" t="str"/>
      <x:c r="AQ38" s="15" t="str"/>
      <x:c r="AR38" s="15" t="str"/>
      <x:c r="AS38" s="15" t="str"/>
      <x:c r="AT38" s="15" t="str"/>
      <x:c r="AU38" s="15" t="str"/>
      <x:c r="AV38" s="15" t="str"/>
      <x:c r="AW38" s="15" t="str"/>
      <x:c r="AX38" s="15" t="str"/>
      <x:c r="AY38" s="15" t="str"/>
      <x:c r="AZ38" s="15" t="str"/>
      <x:c r="BA38" s="15" t="str"/>
      <x:c r="BB38" s="15" t="str"/>
      <x:c r="BC38" s="15" t="str"/>
      <x:c r="BD38" s="15" t="str"/>
      <x:c r="BE38" s="15" t="str"/>
      <x:c r="BF38" s="15" t="str"/>
      <x:c r="BG38" s="15" t="str"/>
    </x:row>
    <x:row r="39" ht="32" customHeight="1">
      <x:c r="A39" s="15" t="str"/>
      <x:c r="B39" s="15" t="str"/>
      <x:c r="C39" s="15" t="str"/>
      <x:c r="D39" s="15" t="str"/>
      <x:c r="E39" s="15" t="str"/>
      <x:c r="F39" s="15" t="str"/>
      <x:c r="G39" s="15" t="str"/>
      <x:c r="H39" s="15" t="str"/>
      <x:c r="I39" s="15" t="str"/>
      <x:c r="J39" s="15" t="str"/>
      <x:c r="K39" s="15" t="str"/>
      <x:c r="L39" s="15" t="str"/>
      <x:c r="M39" s="15" t="str"/>
      <x:c r="N39" s="15" t="str"/>
      <x:c r="O39" s="15" t="str"/>
      <x:c r="P39" s="15" t="str"/>
      <x:c r="Q39" s="15" t="str"/>
      <x:c r="R39" s="15" t="str"/>
      <x:c r="S39" s="15" t="str"/>
      <x:c r="T39" s="15" t="str"/>
      <x:c r="U39" s="15" t="str"/>
      <x:c r="V39" s="15" t="str"/>
      <x:c r="W39" s="15" t="str"/>
      <x:c r="X39" s="15" t="str"/>
      <x:c r="Y39" s="15" t="str"/>
      <x:c r="Z39" s="15" t="str"/>
      <x:c r="AA39" s="15" t="str"/>
      <x:c r="AB39" s="15" t="str"/>
      <x:c r="AC39" s="15" t="str"/>
      <x:c r="AD39" s="15" t="str"/>
      <x:c r="AE39" s="15" t="str"/>
      <x:c r="AF39" s="15" t="str"/>
      <x:c r="AG39" s="15" t="str"/>
      <x:c r="AH39" s="15" t="str"/>
      <x:c r="AI39" s="15" t="str"/>
      <x:c r="AJ39" s="15" t="str"/>
      <x:c r="AK39" s="15" t="str"/>
      <x:c r="AL39" s="15" t="str"/>
      <x:c r="AM39" s="15" t="str"/>
      <x:c r="AN39" s="15" t="str"/>
      <x:c r="AO39" s="15" t="str"/>
      <x:c r="AP39" s="15" t="str"/>
      <x:c r="AQ39" s="15" t="str"/>
      <x:c r="AR39" s="15" t="str"/>
      <x:c r="AS39" s="15" t="str"/>
      <x:c r="AT39" s="15" t="str"/>
      <x:c r="AU39" s="15" t="str"/>
      <x:c r="AV39" s="15" t="str"/>
      <x:c r="AW39" s="15" t="str"/>
      <x:c r="AX39" s="15" t="str"/>
      <x:c r="AY39" s="15" t="str"/>
      <x:c r="AZ39" s="15" t="str"/>
      <x:c r="BA39" s="15" t="str"/>
      <x:c r="BB39" s="15" t="str"/>
      <x:c r="BC39" s="15" t="str"/>
      <x:c r="BD39" s="15" t="str"/>
      <x:c r="BE39" s="15" t="str"/>
      <x:c r="BF39" s="15" t="str"/>
      <x:c r="BG39" s="15" t="str"/>
    </x:row>
  </x:sheetData>
  <x:mergeCells>
    <x:mergeCell ref="A2:H2"/>
    <x:mergeCell ref="A3:H3"/>
  </x:mergeCells>
  <x:dataValidations count="17">
    <x:dataValidation type="whole" operator="between" sqref="C10:C39">
      <x:formula1>0</x:formula1>
      <x:formula2>10</x:formula2>
    </x:dataValidation>
    <x:dataValidation type="whole" operator="between" sqref="G10:G39">
      <x:formula1>0</x:formula1>
      <x:formula2>10</x:formula2>
    </x:dataValidation>
    <x:dataValidation type="whole" operator="between" sqref="K10:K39">
      <x:formula1>0</x:formula1>
      <x:formula2>10</x:formula2>
    </x:dataValidation>
    <x:dataValidation type="whole" operator="between" sqref="O10:O39">
      <x:formula1>0</x:formula1>
      <x:formula2>10</x:formula2>
    </x:dataValidation>
    <x:dataValidation type="whole" operator="between" sqref="S10:S39">
      <x:formula1>0</x:formula1>
      <x:formula2>10</x:formula2>
    </x:dataValidation>
    <x:dataValidation type="whole" operator="between" sqref="W10:W39">
      <x:formula1>0</x:formula1>
      <x:formula2>10</x:formula2>
    </x:dataValidation>
    <x:dataValidation type="whole" operator="between" sqref="AA10:AA39">
      <x:formula1>0</x:formula1>
      <x:formula2>10</x:formula2>
    </x:dataValidation>
    <x:dataValidation type="whole" operator="between" sqref="AE10:AE39">
      <x:formula1>0</x:formula1>
      <x:formula2>10</x:formula2>
    </x:dataValidation>
    <x:dataValidation type="whole" operator="between" sqref="AI10:AI39">
      <x:formula1>0</x:formula1>
      <x:formula2>10</x:formula2>
    </x:dataValidation>
    <x:dataValidation type="whole" operator="between" sqref="AM10:AM39">
      <x:formula1>0</x:formula1>
      <x:formula2>10</x:formula2>
    </x:dataValidation>
    <x:dataValidation type="whole" operator="between" sqref="AU10:AU39">
      <x:formula1>0</x:formula1>
      <x:formula2>24</x:formula2>
    </x:dataValidation>
    <x:dataValidation type="whole" operator="between" sqref="AW10:AW39">
      <x:formula1>0</x:formula1>
      <x:formula2>10</x:formula2>
    </x:dataValidation>
    <x:dataValidation type="whole" operator="between" sqref="AZ10:AZ39">
      <x:formula1>0</x:formula1>
      <x:formula2>40</x:formula2>
    </x:dataValidation>
    <x:dataValidation type="whole" operator="between" sqref="BA10:BA39">
      <x:formula1>0</x:formula1>
      <x:formula2>10</x:formula2>
    </x:dataValidation>
    <x:dataValidation type="whole" operator="between" sqref="BD10:BD39">
      <x:formula1>0</x:formula1>
      <x:formula2>24</x:formula2>
    </x:dataValidation>
    <x:dataValidation type="whole" operator="between" sqref="BF10:BF39">
      <x:formula1>0</x:formula1>
      <x:formula2>40</x:formula2>
    </x:dataValidation>
    <x:dataValidation type="whole" operator="between" sqref="BG10:BG39">
      <x:formula1>0</x:formula1>
      <x:formula2>24</x:formula2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25.559999465942383" hidden="0" customWidth="1"/>
    <x:col min="2" max="2" width="10" hidden="0" customWidth="1"/>
    <x:col min="3" max="3" width="12.890000343322754" hidden="0" customWidth="1"/>
    <x:col min="4" max="4" width="36.66999816894531" hidden="0" customWidth="1"/>
    <x:col min="5" max="5" width="8.890000343322754" hidden="0" customWidth="1"/>
    <x:col min="6" max="6" width="10.5600004196167" hidden="0" customWidth="1"/>
    <x:col min="7" max="7" width="27.780000686645508" hidden="0" customWidth="1"/>
    <x:col min="8" max="8" width="8.329999923706055" hidden="0" customWidth="1"/>
    <x:col min="9" max="9" width="26.110000610351562" hidden="0" customWidth="1"/>
    <x:col min="10" max="10" width="43.33000183105469" hidden="0" customWidth="1"/>
    <x:col min="11" max="11" width="27.780000686645508" hidden="0" customWidth="1"/>
    <x:col min="12" max="12" width="33.33000183105469" hidden="0" customWidth="1"/>
    <x:col min="13" max="13" width="52.220001220703125" hidden="0" customWidth="1"/>
    <x:col min="14" max="14" width="35.560001373291016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</x:row>
    <x:row r="2" ht="32" customHeight="1">
      <x:c r="A2" s="2" t="str">
        <x:v>111 planned checkpoints — all unscored</x:v>
      </x:c>
      <x:c r="B2" s="2"/>
      <x:c r="C2" s="2"/>
      <x:c r="D2" s="2"/>
      <x:c r="E2" s="1"/>
      <x:c r="F2" s="1"/>
      <x:c r="G2" s="1"/>
      <x:c r="H2" s="1"/>
      <x:c r="I2" s="1"/>
      <x:c r="J2" s="1"/>
      <x:c r="K2" s="1"/>
      <x:c r="L2" s="1"/>
      <x:c r="M2" s="1"/>
      <x:c r="N2" s="1"/>
    </x:row>
    <x:row r="3" ht="42" customHeight="1">
      <x:c r="A3" s="4" t="str">
        <x:v>Official markscheme dependencies must be resolved before scoring. See guide for course reporting versus IB prediction.</x:v>
      </x:c>
      <x:c r="B3" s="4"/>
      <x:c r="C3" s="4"/>
      <x:c r="D3" s="4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36" customHeight="1">
      <x:c r="A4" s="8" t="str">
        <x:v>Assessment ID</x:v>
      </x:c>
      <x:c r="B4" s="8" t="str">
        <x:v>Course</x:v>
      </x:c>
      <x:c r="C4" s="8" t="str">
        <x:v>Due date</x:v>
      </x:c>
      <x:c r="D4" s="8" t="str">
        <x:v>Title</x:v>
      </x:c>
      <x:c r="E4" s="8" t="str">
        <x:v>Purpose</x:v>
      </x:c>
      <x:c r="F4" s="8" t="str">
        <x:v>Primary O/C/P</x:v>
      </x:c>
      <x:c r="G4" s="8" t="str">
        <x:v>Score mode</x:v>
      </x:c>
      <x:c r="H4" s="8" t="str">
        <x:v>Maximum</x:v>
      </x:c>
      <x:c r="I4" s="8" t="str">
        <x:v>Status</x:v>
      </x:c>
      <x:c r="J4" s="8" t="str">
        <x:v>Target IDs</x:v>
      </x:c>
      <x:c r="K4" s="8" t="str">
        <x:v>Rubric / dependency</x:v>
      </x:c>
      <x:c r="L4" s="8" t="str">
        <x:v>Prediction role</x:v>
      </x:c>
      <x:c r="M4" s="8" t="str">
        <x:v>PowerSchool name</x:v>
      </x:c>
      <x:c r="N4" s="8" t="str">
        <x:v>Lesson IDs</x:v>
      </x:c>
    </x:row>
    <x:row r="5" ht="30" customHeight="1">
      <x:c r="A5" s="10" t="str">
        <x:v>mm12-26-s01-a1</x:v>
      </x:c>
      <x:c r="B5" s="10" t="str">
        <x:v>MM12</x:v>
      </x:c>
      <x:c r="C5" s="12" t="n">
        <x:v>46274</x:v>
      </x:c>
      <x:c r="D5" s="10" t="str">
        <x:v>Photoshop and hoodie guided lab</x:v>
      </x:c>
      <x:c r="E5" s="10" t="str">
        <x:v>Form</x:v>
      </x:c>
      <x:c r="F5" s="10" t="str">
        <x:v>Obs</x:v>
      </x:c>
      <x:c r="G5" s="10" t="str">
        <x:v>Descriptive</x:v>
      </x:c>
      <x:c r="H5" s="10" t="str"/>
      <x:c r="I5" s="10" t="str">
        <x:v>Planned — awaiting assessment</x:v>
      </x:c>
      <x:c r="J5" s="10" t="str">
        <x:v>|mm12-o1|mm12-o3|</x:v>
      </x:c>
      <x:c r="K5" s="10" t="str">
        <x:v>mm12-26-s01-rubric-v2</x:v>
      </x:c>
      <x:c r="L5" s="10" t="str">
        <x:v>Excluded — supported practice</x:v>
      </x:c>
      <x:c r="M5" s="10" t="str">
        <x:v>M1-MM12-1-1-Form-Obs | Photoshop and hoodie guided lab</x:v>
      </x:c>
      <x:c r="N5" s="10" t="str">
        <x:v>mm12-26-s01-d04</x:v>
      </x:c>
    </x:row>
    <x:row r="6" ht="36" customHeight="1">
      <x:c r="A6" s="11" t="str">
        <x:v>mm12-26-s01-a2</x:v>
      </x:c>
      <x:c r="B6" s="11" t="str">
        <x:v>MM12</x:v>
      </x:c>
      <x:c r="C6" s="13" t="n">
        <x:v>46280</x:v>
      </x:c>
      <x:c r="D6" s="11" t="str">
        <x:v>Independent surface mock-up</x:v>
      </x:c>
      <x:c r="E6" s="11" t="str">
        <x:v>Sub</x:v>
      </x:c>
      <x:c r="F6" s="11" t="str">
        <x:v>Pro</x:v>
      </x:c>
      <x:c r="G6" s="11" t="str">
        <x:v>Criterion levels 1–4; no automatic course average</x:v>
      </x:c>
      <x:c r="H6" s="11" t="str"/>
      <x:c r="I6" s="11" t="str">
        <x:v>Planned — awaiting assessment</x:v>
      </x:c>
      <x:c r="J6" s="11" t="str">
        <x:v>|mm12-o1|mm12-o3|mm12-o4|mm12-o20|</x:v>
      </x:c>
      <x:c r="K6" s="11" t="str">
        <x:v>mm12-26-s01-rubric-v2</x:v>
      </x:c>
      <x:c r="L6" s="11" t="str">
        <x:v>Excluded — studio course</x:v>
      </x:c>
      <x:c r="M6" s="11" t="str">
        <x:v>M1-MM12-1-1-Sub-Pro | Independent surface mock-up</x:v>
      </x:c>
      <x:c r="N6" s="11" t="str">
        <x:v>mm12-26-s01-d07; mm12-26-s01-d08; mm12-26-s01-d09</x:v>
      </x:c>
    </x:row>
    <x:row r="7" ht="30" customHeight="1">
      <x:c r="A7" s="10" t="str">
        <x:v>mm12-26-s01-defence</x:v>
      </x:c>
      <x:c r="B7" s="10" t="str">
        <x:v>MM12</x:v>
      </x:c>
      <x:c r="C7" s="12" t="n">
        <x:v>46280</x:v>
      </x:c>
      <x:c r="D7" s="10" t="str">
        <x:v>S01 individual design / technical defence</x:v>
      </x:c>
      <x:c r="E7" s="10" t="str">
        <x:v>Form</x:v>
      </x:c>
      <x:c r="F7" s="10" t="str">
        <x:v>Con</x:v>
      </x:c>
      <x:c r="G7" s="10" t="str">
        <x:v>Descriptive</x:v>
      </x:c>
      <x:c r="H7" s="10" t="str"/>
      <x:c r="I7" s="10" t="str">
        <x:v>Planned — awaiting assessment</x:v>
      </x:c>
      <x:c r="J7" s="10" t="str">
        <x:v>|mm12-o4|mm12-o20|</x:v>
      </x:c>
      <x:c r="K7" s="10" t="str">
        <x:v>mm12-26-s01-rubric-v2</x:v>
      </x:c>
      <x:c r="L7" s="10" t="str">
        <x:v>Excluded — supporting evidence for same project</x:v>
      </x:c>
      <x:c r="M7" s="10" t="str">
        <x:v>M1-MM12-1-4-Form-Con | S01 individual design / technical defence</x:v>
      </x:c>
      <x:c r="N7" s="10" t="str">
        <x:v>mm12-26-s01-d07; mm12-26-s01-d08; mm12-26-s01-d09</x:v>
      </x:c>
    </x:row>
    <x:row r="8" ht="30" customHeight="1">
      <x:c r="A8" s="11" t="str">
        <x:v>mm12-26-s02-a1</x:v>
      </x:c>
      <x:c r="B8" s="11" t="str">
        <x:v>MM12</x:v>
      </x:c>
      <x:c r="C8" s="13" t="n">
        <x:v>46288</x:v>
      </x:c>
      <x:c r="D8" s="11" t="str">
        <x:v>Moon Chair practice and visual analysis</x:v>
      </x:c>
      <x:c r="E8" s="11" t="str">
        <x:v>Form</x:v>
      </x:c>
      <x:c r="F8" s="11" t="str">
        <x:v>Obs</x:v>
      </x:c>
      <x:c r="G8" s="11" t="str">
        <x:v>Descriptive</x:v>
      </x:c>
      <x:c r="H8" s="11" t="str"/>
      <x:c r="I8" s="11" t="str">
        <x:v>Planned — awaiting assessment</x:v>
      </x:c>
      <x:c r="J8" s="11" t="str">
        <x:v>|mm12-o1|mm12-o2|</x:v>
      </x:c>
      <x:c r="K8" s="11" t="str">
        <x:v>mm12-26-s02-rubric-v2</x:v>
      </x:c>
      <x:c r="L8" s="11" t="str">
        <x:v>Excluded — supported practice</x:v>
      </x:c>
      <x:c r="M8" s="11" t="str">
        <x:v>M1-MM12-1-1-Form-Obs | Moon Chair practice and visual analysis</x:v>
      </x:c>
      <x:c r="N8" s="11" t="str">
        <x:v>mm12-26-s02-d04</x:v>
      </x:c>
    </x:row>
    <x:row r="9" ht="36" customHeight="1">
      <x:c r="A9" s="10" t="str">
        <x:v>mm12-26-s02-a2</x:v>
      </x:c>
      <x:c r="B9" s="10" t="str">
        <x:v>MM12</x:v>
      </x:c>
      <x:c r="C9" s="12" t="n">
        <x:v>46296</x:v>
      </x:c>
      <x:c r="D9" s="10" t="str">
        <x:v>Original surreal composite</x:v>
      </x:c>
      <x:c r="E9" s="10" t="str">
        <x:v>Sub</x:v>
      </x:c>
      <x:c r="F9" s="10" t="str">
        <x:v>Pro</x:v>
      </x:c>
      <x:c r="G9" s="10" t="str">
        <x:v>Criterion levels 1–4; no automatic course average</x:v>
      </x:c>
      <x:c r="H9" s="10" t="str"/>
      <x:c r="I9" s="10" t="str">
        <x:v>Planned — awaiting assessment</x:v>
      </x:c>
      <x:c r="J9" s="10" t="str">
        <x:v>|mm12-o1|mm12-o2|mm12-o4|mm12-o5|</x:v>
      </x:c>
      <x:c r="K9" s="10" t="str">
        <x:v>mm12-26-s02-rubric-v2</x:v>
      </x:c>
      <x:c r="L9" s="10" t="str">
        <x:v>Excluded — studio course</x:v>
      </x:c>
      <x:c r="M9" s="10" t="str">
        <x:v>M1-MM12-1-1-Sub-Pro | Original surreal composite</x:v>
      </x:c>
      <x:c r="N9" s="10" t="str">
        <x:v>mm12-26-s02-d07; mm12-26-s02-d08; mm12-26-s02-d09</x:v>
      </x:c>
    </x:row>
    <x:row r="10" ht="30" customHeight="1">
      <x:c r="A10" s="11" t="str">
        <x:v>mm12-26-s02-defence</x:v>
      </x:c>
      <x:c r="B10" s="11" t="str">
        <x:v>MM12</x:v>
      </x:c>
      <x:c r="C10" s="13" t="n">
        <x:v>46296</x:v>
      </x:c>
      <x:c r="D10" s="11" t="str">
        <x:v>S02 individual design / technical defence</x:v>
      </x:c>
      <x:c r="E10" s="11" t="str">
        <x:v>Form</x:v>
      </x:c>
      <x:c r="F10" s="11" t="str">
        <x:v>Con</x:v>
      </x:c>
      <x:c r="G10" s="11" t="str">
        <x:v>Descriptive</x:v>
      </x:c>
      <x:c r="H10" s="11" t="str"/>
      <x:c r="I10" s="11" t="str">
        <x:v>Planned — awaiting assessment</x:v>
      </x:c>
      <x:c r="J10" s="11" t="str">
        <x:v>|mm12-o4|mm12-o5|</x:v>
      </x:c>
      <x:c r="K10" s="11" t="str">
        <x:v>mm12-26-s02-rubric-v2</x:v>
      </x:c>
      <x:c r="L10" s="11" t="str">
        <x:v>Excluded — supporting evidence for same project</x:v>
      </x:c>
      <x:c r="M10" s="11" t="str">
        <x:v>M1-MM12-1-4-Form-Con | S02 individual design / technical defence</x:v>
      </x:c>
      <x:c r="N10" s="11" t="str">
        <x:v>mm12-26-s02-d07; mm12-26-s02-d08; mm12-26-s02-d09</x:v>
      </x:c>
    </x:row>
    <x:row r="11" ht="30" customHeight="1">
      <x:c r="A11" s="10" t="str">
        <x:v>mm12-26-s03-a1</x:v>
      </x:c>
      <x:c r="B11" s="10" t="str">
        <x:v>MM12</x:v>
      </x:c>
      <x:c r="C11" s="12" t="n">
        <x:v>46303</x:v>
      </x:c>
      <x:c r="D11" s="10" t="str">
        <x:v>Lighting and composition contact sheet</x:v>
      </x:c>
      <x:c r="E11" s="10" t="str">
        <x:v>Form</x:v>
      </x:c>
      <x:c r="F11" s="10" t="str">
        <x:v>Obs</x:v>
      </x:c>
      <x:c r="G11" s="10" t="str">
        <x:v>Descriptive</x:v>
      </x:c>
      <x:c r="H11" s="10" t="str"/>
      <x:c r="I11" s="10" t="str">
        <x:v>Planned — awaiting assessment</x:v>
      </x:c>
      <x:c r="J11" s="10" t="str">
        <x:v>|mm12-o2|mm12-o3|</x:v>
      </x:c>
      <x:c r="K11" s="10" t="str">
        <x:v>mm12-26-s03-rubric-v2</x:v>
      </x:c>
      <x:c r="L11" s="10" t="str">
        <x:v>Excluded — supported practice</x:v>
      </x:c>
      <x:c r="M11" s="10" t="str">
        <x:v>M1-MM12-1-2-Form-Obs | Lighting and composition contact sheet</x:v>
      </x:c>
      <x:c r="N11" s="10" t="str">
        <x:v>mm12-26-s03-d04</x:v>
      </x:c>
    </x:row>
    <x:row r="12" ht="36" customHeight="1">
      <x:c r="A12" s="11" t="str">
        <x:v>mm12-26-s03-a2</x:v>
      </x:c>
      <x:c r="B12" s="11" t="str">
        <x:v>MM12</x:v>
      </x:c>
      <x:c r="C12" s="13" t="n">
        <x:v>46310</x:v>
      </x:c>
      <x:c r="D12" s="11" t="str">
        <x:v>Original photography composite</x:v>
      </x:c>
      <x:c r="E12" s="11" t="str">
        <x:v>Sub</x:v>
      </x:c>
      <x:c r="F12" s="11" t="str">
        <x:v>Pro</x:v>
      </x:c>
      <x:c r="G12" s="11" t="str">
        <x:v>Criterion levels 1–4; no automatic course average</x:v>
      </x:c>
      <x:c r="H12" s="11" t="str"/>
      <x:c r="I12" s="11" t="str">
        <x:v>Planned — awaiting assessment</x:v>
      </x:c>
      <x:c r="J12" s="11" t="str">
        <x:v>|mm12-o2|mm12-o3|mm12-o4|mm12-o5|</x:v>
      </x:c>
      <x:c r="K12" s="11" t="str">
        <x:v>mm12-26-s03-rubric-v2</x:v>
      </x:c>
      <x:c r="L12" s="11" t="str">
        <x:v>Excluded — studio course</x:v>
      </x:c>
      <x:c r="M12" s="11" t="str">
        <x:v>M1-MM12-1-2-Sub-Pro | Original photography composite</x:v>
      </x:c>
      <x:c r="N12" s="11" t="str">
        <x:v>mm12-26-s03-d07; mm12-26-s03-d08; mm12-26-s03-d09</x:v>
      </x:c>
    </x:row>
    <x:row r="13" ht="30" customHeight="1">
      <x:c r="A13" s="10" t="str">
        <x:v>mm12-26-s03-defence</x:v>
      </x:c>
      <x:c r="B13" s="10" t="str">
        <x:v>MM12</x:v>
      </x:c>
      <x:c r="C13" s="12" t="n">
        <x:v>46310</x:v>
      </x:c>
      <x:c r="D13" s="10" t="str">
        <x:v>S03 individual design / technical defence</x:v>
      </x:c>
      <x:c r="E13" s="10" t="str">
        <x:v>Form</x:v>
      </x:c>
      <x:c r="F13" s="10" t="str">
        <x:v>Con</x:v>
      </x:c>
      <x:c r="G13" s="10" t="str">
        <x:v>Descriptive</x:v>
      </x:c>
      <x:c r="H13" s="10" t="str"/>
      <x:c r="I13" s="10" t="str">
        <x:v>Planned — awaiting assessment</x:v>
      </x:c>
      <x:c r="J13" s="10" t="str">
        <x:v>|mm12-o4|mm12-o5|</x:v>
      </x:c>
      <x:c r="K13" s="10" t="str">
        <x:v>mm12-26-s03-rubric-v2</x:v>
      </x:c>
      <x:c r="L13" s="10" t="str">
        <x:v>Excluded — supporting evidence for same project</x:v>
      </x:c>
      <x:c r="M13" s="10" t="str">
        <x:v>M1-MM12-1-4-Form-Con | S03 individual design / technical defence</x:v>
      </x:c>
      <x:c r="N13" s="10" t="str">
        <x:v>mm12-26-s03-d07; mm12-26-s03-d08; mm12-26-s03-d09</x:v>
      </x:c>
    </x:row>
    <x:row r="14" ht="30" customHeight="1">
      <x:c r="A14" s="11" t="str">
        <x:v>mm12-26-s04-a1</x:v>
      </x:c>
      <x:c r="B14" s="11" t="str">
        <x:v>MM12</x:v>
      </x:c>
      <x:c r="C14" s="13" t="n">
        <x:v>46321</x:v>
      </x:c>
      <x:c r="D14" s="11" t="str">
        <x:v>Campaign brief and layout lab</x:v>
      </x:c>
      <x:c r="E14" s="11" t="str">
        <x:v>Form</x:v>
      </x:c>
      <x:c r="F14" s="11" t="str">
        <x:v>Obs</x:v>
      </x:c>
      <x:c r="G14" s="11" t="str">
        <x:v>Descriptive</x:v>
      </x:c>
      <x:c r="H14" s="11" t="str"/>
      <x:c r="I14" s="11" t="str">
        <x:v>Planned — awaiting assessment</x:v>
      </x:c>
      <x:c r="J14" s="11" t="str">
        <x:v>|mm12-o4|mm12-o5|</x:v>
      </x:c>
      <x:c r="K14" s="11" t="str">
        <x:v>mm12-26-s04-rubric-v2</x:v>
      </x:c>
      <x:c r="L14" s="11" t="str">
        <x:v>Excluded — supported practice</x:v>
      </x:c>
      <x:c r="M14" s="11" t="str">
        <x:v>M1-MM12-1-4-Form-Obs | Campaign brief and layout lab</x:v>
      </x:c>
      <x:c r="N14" s="11" t="str">
        <x:v>mm12-26-s04-d04</x:v>
      </x:c>
    </x:row>
    <x:row r="15" ht="36" customHeight="1">
      <x:c r="A15" s="10" t="str">
        <x:v>mm12-26-s04-a2</x:v>
      </x:c>
      <x:c r="B15" s="10" t="str">
        <x:v>MM12</x:v>
      </x:c>
      <x:c r="C15" s="12" t="n">
        <x:v>46325</x:v>
      </x:c>
      <x:c r="D15" s="10" t="str">
        <x:v>Static campaign for a school or community brief</x:v>
      </x:c>
      <x:c r="E15" s="10" t="str">
        <x:v>Sub</x:v>
      </x:c>
      <x:c r="F15" s="10" t="str">
        <x:v>Pro</x:v>
      </x:c>
      <x:c r="G15" s="10" t="str">
        <x:v>Criterion levels 1–4; no automatic course average</x:v>
      </x:c>
      <x:c r="H15" s="10" t="str"/>
      <x:c r="I15" s="10" t="str">
        <x:v>Planned — awaiting assessment</x:v>
      </x:c>
      <x:c r="J15" s="10" t="str">
        <x:v>|mm12-o4|mm12-o5|mm12-o16|mm12-o17|</x:v>
      </x:c>
      <x:c r="K15" s="10" t="str">
        <x:v>mm12-26-s04-rubric-v2</x:v>
      </x:c>
      <x:c r="L15" s="10" t="str">
        <x:v>Excluded — studio course</x:v>
      </x:c>
      <x:c r="M15" s="10" t="str">
        <x:v>M1-MM12-1-4-Sub-Pro | Static campaign for a school or community brief</x:v>
      </x:c>
      <x:c r="N15" s="10" t="str">
        <x:v>mm12-26-s04-d07; mm12-26-s04-d08; mm12-26-s04-d09</x:v>
      </x:c>
    </x:row>
    <x:row r="16" ht="30" customHeight="1">
      <x:c r="A16" s="11" t="str">
        <x:v>mm12-26-s04-defence</x:v>
      </x:c>
      <x:c r="B16" s="11" t="str">
        <x:v>MM12</x:v>
      </x:c>
      <x:c r="C16" s="13" t="n">
        <x:v>46325</x:v>
      </x:c>
      <x:c r="D16" s="11" t="str">
        <x:v>S04 individual design / technical defence</x:v>
      </x:c>
      <x:c r="E16" s="11" t="str">
        <x:v>Form</x:v>
      </x:c>
      <x:c r="F16" s="11" t="str">
        <x:v>Con</x:v>
      </x:c>
      <x:c r="G16" s="11" t="str">
        <x:v>Descriptive</x:v>
      </x:c>
      <x:c r="H16" s="11" t="str"/>
      <x:c r="I16" s="11" t="str">
        <x:v>Planned — awaiting assessment</x:v>
      </x:c>
      <x:c r="J16" s="11" t="str">
        <x:v>|mm12-o16|mm12-o17|</x:v>
      </x:c>
      <x:c r="K16" s="11" t="str">
        <x:v>mm12-26-s04-rubric-v2</x:v>
      </x:c>
      <x:c r="L16" s="11" t="str">
        <x:v>Excluded — supporting evidence for same project</x:v>
      </x:c>
      <x:c r="M16" s="11" t="str">
        <x:v>M4-MM12-4-1-Form-Con | S04 individual design / technical defence</x:v>
      </x:c>
      <x:c r="N16" s="11" t="str">
        <x:v>mm12-26-s04-d07; mm12-26-s04-d08; mm12-26-s04-d09</x:v>
      </x:c>
    </x:row>
    <x:row r="17" ht="30" customHeight="1">
      <x:c r="A17" s="10" t="str">
        <x:v>mm12-26-s05-a1</x:v>
      </x:c>
      <x:c r="B17" s="10" t="str">
        <x:v>MM12</x:v>
      </x:c>
      <x:c r="C17" s="12" t="n">
        <x:v>46332</x:v>
      </x:c>
      <x:c r="D17" s="10" t="str">
        <x:v>Keyframe and motion-language lab</x:v>
      </x:c>
      <x:c r="E17" s="10" t="str">
        <x:v>Form</x:v>
      </x:c>
      <x:c r="F17" s="10" t="str">
        <x:v>Obs</x:v>
      </x:c>
      <x:c r="G17" s="10" t="str">
        <x:v>Descriptive</x:v>
      </x:c>
      <x:c r="H17" s="10" t="str"/>
      <x:c r="I17" s="10" t="str">
        <x:v>Planned — awaiting assessment</x:v>
      </x:c>
      <x:c r="J17" s="10" t="str">
        <x:v>|mm12-o6|mm12-o7|</x:v>
      </x:c>
      <x:c r="K17" s="10" t="str">
        <x:v>mm12-26-s05-rubric-v2</x:v>
      </x:c>
      <x:c r="L17" s="10" t="str">
        <x:v>Excluded — supported practice</x:v>
      </x:c>
      <x:c r="M17" s="10" t="str">
        <x:v>M2-MM12-2-1-Form-Obs | Keyframe and motion-language lab</x:v>
      </x:c>
      <x:c r="N17" s="10" t="str">
        <x:v>mm12-26-s05-d04</x:v>
      </x:c>
    </x:row>
    <x:row r="18" ht="36" customHeight="1">
      <x:c r="A18" s="11" t="str">
        <x:v>mm12-26-s05-a2</x:v>
      </x:c>
      <x:c r="B18" s="11" t="str">
        <x:v>MM12</x:v>
      </x:c>
      <x:c r="C18" s="13" t="n">
        <x:v>46339</x:v>
      </x:c>
      <x:c r="D18" s="11" t="str">
        <x:v>Silent motion advertisement</x:v>
      </x:c>
      <x:c r="E18" s="11" t="str">
        <x:v>Sub</x:v>
      </x:c>
      <x:c r="F18" s="11" t="str">
        <x:v>Pro</x:v>
      </x:c>
      <x:c r="G18" s="11" t="str">
        <x:v>Criterion levels 1–4; no automatic course average</x:v>
      </x:c>
      <x:c r="H18" s="11" t="str"/>
      <x:c r="I18" s="11" t="str">
        <x:v>Planned — awaiting assessment</x:v>
      </x:c>
      <x:c r="J18" s="11" t="str">
        <x:v>|mm12-o6|mm12-o7|mm12-o8|mm12-o9|mm12-o10|</x:v>
      </x:c>
      <x:c r="K18" s="11" t="str">
        <x:v>mm12-26-s05-rubric-v2</x:v>
      </x:c>
      <x:c r="L18" s="11" t="str">
        <x:v>Excluded — studio course</x:v>
      </x:c>
      <x:c r="M18" s="11" t="str">
        <x:v>M2-MM12-2-1-Sub-Pro | Silent motion advertisement</x:v>
      </x:c>
      <x:c r="N18" s="11" t="str">
        <x:v>mm12-26-s05-d07; mm12-26-s05-d08; mm12-26-s05-d09</x:v>
      </x:c>
    </x:row>
    <x:row r="19" ht="30" customHeight="1">
      <x:c r="A19" s="10" t="str">
        <x:v>mm12-26-s05-defence</x:v>
      </x:c>
      <x:c r="B19" s="10" t="str">
        <x:v>MM12</x:v>
      </x:c>
      <x:c r="C19" s="12" t="n">
        <x:v>46339</x:v>
      </x:c>
      <x:c r="D19" s="10" t="str">
        <x:v>S05 individual design / technical defence</x:v>
      </x:c>
      <x:c r="E19" s="10" t="str">
        <x:v>Form</x:v>
      </x:c>
      <x:c r="F19" s="10" t="str">
        <x:v>Con</x:v>
      </x:c>
      <x:c r="G19" s="10" t="str">
        <x:v>Descriptive</x:v>
      </x:c>
      <x:c r="H19" s="10" t="str"/>
      <x:c r="I19" s="10" t="str">
        <x:v>Planned — awaiting assessment</x:v>
      </x:c>
      <x:c r="J19" s="10" t="str">
        <x:v>|mm12-o9|mm12-o10|</x:v>
      </x:c>
      <x:c r="K19" s="10" t="str">
        <x:v>mm12-26-s05-rubric-v2</x:v>
      </x:c>
      <x:c r="L19" s="10" t="str">
        <x:v>Excluded — supporting evidence for same project</x:v>
      </x:c>
      <x:c r="M19" s="10" t="str">
        <x:v>M2-MM12-2-4-Form-Con | S05 individual design / technical defence</x:v>
      </x:c>
      <x:c r="N19" s="10" t="str">
        <x:v>mm12-26-s05-d07; mm12-26-s05-d08; mm12-26-s05-d09</x:v>
      </x:c>
    </x:row>
    <x:row r="20" ht="30" customHeight="1">
      <x:c r="A20" s="11" t="str">
        <x:v>mm12-26-s06-a1</x:v>
      </x:c>
      <x:c r="B20" s="11" t="str">
        <x:v>MM12</x:v>
      </x:c>
      <x:c r="C20" s="13" t="n">
        <x:v>46349</x:v>
      </x:c>
      <x:c r="D20" s="11" t="str">
        <x:v>Audio capture and edit lab</x:v>
      </x:c>
      <x:c r="E20" s="11" t="str">
        <x:v>Form</x:v>
      </x:c>
      <x:c r="F20" s="11" t="str">
        <x:v>Obs</x:v>
      </x:c>
      <x:c r="G20" s="11" t="str">
        <x:v>Descriptive</x:v>
      </x:c>
      <x:c r="H20" s="11" t="str"/>
      <x:c r="I20" s="11" t="str">
        <x:v>Planned — awaiting assessment</x:v>
      </x:c>
      <x:c r="J20" s="11" t="str">
        <x:v>|mm12-o11|mm12-o12|</x:v>
      </x:c>
      <x:c r="K20" s="11" t="str">
        <x:v>mm12-26-s06-rubric-v2</x:v>
      </x:c>
      <x:c r="L20" s="11" t="str">
        <x:v>Excluded — supported practice</x:v>
      </x:c>
      <x:c r="M20" s="11" t="str">
        <x:v>M3-MM12-3-1-Form-Obs | Audio capture and edit lab</x:v>
      </x:c>
      <x:c r="N20" s="11" t="str">
        <x:v>mm12-26-s06-d04</x:v>
      </x:c>
    </x:row>
    <x:row r="21" ht="36" customHeight="1">
      <x:c r="A21" s="10" t="str">
        <x:v>mm12-26-s06-a2</x:v>
      </x:c>
      <x:c r="B21" s="10" t="str">
        <x:v>MM12</x:v>
      </x:c>
      <x:c r="C21" s="12" t="n">
        <x:v>46353</x:v>
      </x:c>
      <x:c r="D21" s="10" t="str">
        <x:v>Sound story and comparative defence</x:v>
      </x:c>
      <x:c r="E21" s="10" t="str">
        <x:v>Sub</x:v>
      </x:c>
      <x:c r="F21" s="10" t="str">
        <x:v>Pro</x:v>
      </x:c>
      <x:c r="G21" s="10" t="str">
        <x:v>Criterion levels 1–4; no automatic course average</x:v>
      </x:c>
      <x:c r="H21" s="10" t="str"/>
      <x:c r="I21" s="10" t="str">
        <x:v>Planned — awaiting assessment</x:v>
      </x:c>
      <x:c r="J21" s="10" t="str">
        <x:v>|mm12-o11|mm12-o12|mm12-o13|mm12-o14|mm12-o15|</x:v>
      </x:c>
      <x:c r="K21" s="10" t="str">
        <x:v>mm12-26-s06-rubric-v2</x:v>
      </x:c>
      <x:c r="L21" s="10" t="str">
        <x:v>Excluded — studio course</x:v>
      </x:c>
      <x:c r="M21" s="10" t="str">
        <x:v>M3-MM12-3-1-Sub-Pro | Sound story and comparative defence</x:v>
      </x:c>
      <x:c r="N21" s="10" t="str">
        <x:v>mm12-26-s06-d07; mm12-26-s06-d08; mm12-26-s06-d09</x:v>
      </x:c>
    </x:row>
    <x:row r="22" ht="30" customHeight="1">
      <x:c r="A22" s="11" t="str">
        <x:v>mm12-26-s06-defence</x:v>
      </x:c>
      <x:c r="B22" s="11" t="str">
        <x:v>MM12</x:v>
      </x:c>
      <x:c r="C22" s="13" t="n">
        <x:v>46353</x:v>
      </x:c>
      <x:c r="D22" s="11" t="str">
        <x:v>S06 individual design / technical defence</x:v>
      </x:c>
      <x:c r="E22" s="11" t="str">
        <x:v>Form</x:v>
      </x:c>
      <x:c r="F22" s="11" t="str">
        <x:v>Con</x:v>
      </x:c>
      <x:c r="G22" s="11" t="str">
        <x:v>Descriptive</x:v>
      </x:c>
      <x:c r="H22" s="11" t="str"/>
      <x:c r="I22" s="11" t="str">
        <x:v>Planned — awaiting assessment</x:v>
      </x:c>
      <x:c r="J22" s="11" t="str">
        <x:v>|mm12-o14|mm12-o15|</x:v>
      </x:c>
      <x:c r="K22" s="11" t="str">
        <x:v>mm12-26-s06-rubric-v2</x:v>
      </x:c>
      <x:c r="L22" s="11" t="str">
        <x:v>Excluded — supporting evidence for same project</x:v>
      </x:c>
      <x:c r="M22" s="11" t="str">
        <x:v>M3-MM12-3-4-Form-Con | S06 individual design / technical defence</x:v>
      </x:c>
      <x:c r="N22" s="11" t="str">
        <x:v>mm12-26-s06-d07; mm12-26-s06-d08; mm12-26-s06-d09</x:v>
      </x:c>
    </x:row>
    <x:row r="23" ht="30" customHeight="1">
      <x:c r="A23" s="10" t="str">
        <x:v>mm12-26-s07-a1</x:v>
      </x:c>
      <x:c r="B23" s="10" t="str">
        <x:v>MM12</x:v>
      </x:c>
      <x:c r="C23" s="12" t="n">
        <x:v>46364</x:v>
      </x:c>
      <x:c r="D23" s="10" t="str">
        <x:v>3D asset and render lab</x:v>
      </x:c>
      <x:c r="E23" s="10" t="str">
        <x:v>Form</x:v>
      </x:c>
      <x:c r="F23" s="10" t="str">
        <x:v>Obs</x:v>
      </x:c>
      <x:c r="G23" s="10" t="str">
        <x:v>Descriptive</x:v>
      </x:c>
      <x:c r="H23" s="10" t="str"/>
      <x:c r="I23" s="10" t="str">
        <x:v>Planned — awaiting assessment</x:v>
      </x:c>
      <x:c r="J23" s="10" t="str">
        <x:v>|mm12-o6|mm12-o8|</x:v>
      </x:c>
      <x:c r="K23" s="10" t="str">
        <x:v>mm12-26-s07-rubric-v2</x:v>
      </x:c>
      <x:c r="L23" s="10" t="str">
        <x:v>Excluded — supported practice</x:v>
      </x:c>
      <x:c r="M23" s="10" t="str">
        <x:v>M2-MM12-2-1-Form-Obs | 3D asset and render lab</x:v>
      </x:c>
      <x:c r="N23" s="10" t="str">
        <x:v>mm12-26-s07-d04</x:v>
      </x:c>
    </x:row>
    <x:row r="24" ht="36" customHeight="1">
      <x:c r="A24" s="11" t="str">
        <x:v>mm12-26-s07-a2</x:v>
      </x:c>
      <x:c r="B24" s="11" t="str">
        <x:v>MM12</x:v>
      </x:c>
      <x:c r="C24" s="13" t="n">
        <x:v>46370</x:v>
      </x:c>
      <x:c r="D24" s="11" t="str">
        <x:v>Motion product spot with integrated sound</x:v>
      </x:c>
      <x:c r="E24" s="11" t="str">
        <x:v>Sub</x:v>
      </x:c>
      <x:c r="F24" s="11" t="str">
        <x:v>Pro</x:v>
      </x:c>
      <x:c r="G24" s="11" t="str">
        <x:v>Criterion levels 1–4; no automatic course average</x:v>
      </x:c>
      <x:c r="H24" s="11" t="str"/>
      <x:c r="I24" s="11" t="str">
        <x:v>Planned — awaiting assessment</x:v>
      </x:c>
      <x:c r="J24" s="11" t="str">
        <x:v>|mm12-o6|mm12-o8|mm12-o9|mm12-o10|mm12-o16|</x:v>
      </x:c>
      <x:c r="K24" s="11" t="str">
        <x:v>mm12-26-s07-rubric-v2</x:v>
      </x:c>
      <x:c r="L24" s="11" t="str">
        <x:v>Excluded — studio course</x:v>
      </x:c>
      <x:c r="M24" s="11" t="str">
        <x:v>M2-MM12-2-1-Sub-Pro | Motion product spot with integrated sound</x:v>
      </x:c>
      <x:c r="N24" s="11" t="str">
        <x:v>mm12-26-s07-d07; mm12-26-s07-d08; mm12-26-s07-d09</x:v>
      </x:c>
    </x:row>
    <x:row r="25" ht="30" customHeight="1">
      <x:c r="A25" s="10" t="str">
        <x:v>mm12-26-s07-defence</x:v>
      </x:c>
      <x:c r="B25" s="10" t="str">
        <x:v>MM12</x:v>
      </x:c>
      <x:c r="C25" s="12" t="n">
        <x:v>46370</x:v>
      </x:c>
      <x:c r="D25" s="10" t="str">
        <x:v>S07 individual design / technical defence</x:v>
      </x:c>
      <x:c r="E25" s="10" t="str">
        <x:v>Form</x:v>
      </x:c>
      <x:c r="F25" s="10" t="str">
        <x:v>Con</x:v>
      </x:c>
      <x:c r="G25" s="10" t="str">
        <x:v>Descriptive</x:v>
      </x:c>
      <x:c r="H25" s="10" t="str"/>
      <x:c r="I25" s="10" t="str">
        <x:v>Planned — awaiting assessment</x:v>
      </x:c>
      <x:c r="J25" s="10" t="str">
        <x:v>|mm12-o10|mm12-o16|</x:v>
      </x:c>
      <x:c r="K25" s="10" t="str">
        <x:v>mm12-26-s07-rubric-v2</x:v>
      </x:c>
      <x:c r="L25" s="10" t="str">
        <x:v>Excluded — supporting evidence for same project</x:v>
      </x:c>
      <x:c r="M25" s="10" t="str">
        <x:v>M2-MM12-2-5-Form-Con | S07 individual design / technical defence</x:v>
      </x:c>
      <x:c r="N25" s="10" t="str">
        <x:v>mm12-26-s07-d07; mm12-26-s07-d08; mm12-26-s07-d09</x:v>
      </x:c>
    </x:row>
    <x:row r="26" ht="30" customHeight="1">
      <x:c r="A26" s="11" t="str">
        <x:v>mm12-26-s08-a1</x:v>
      </x:c>
      <x:c r="B26" s="11" t="str">
        <x:v>MM12</x:v>
      </x:c>
      <x:c r="C26" s="13" t="n">
        <x:v>46392</x:v>
      </x:c>
      <x:c r="D26" s="11" t="str">
        <x:v>Team treatment and production review</x:v>
      </x:c>
      <x:c r="E26" s="11" t="str">
        <x:v>Form</x:v>
      </x:c>
      <x:c r="F26" s="11" t="str">
        <x:v>Obs</x:v>
      </x:c>
      <x:c r="G26" s="11" t="str">
        <x:v>Descriptive</x:v>
      </x:c>
      <x:c r="H26" s="11" t="str"/>
      <x:c r="I26" s="11" t="str">
        <x:v>Planned — awaiting assessment</x:v>
      </x:c>
      <x:c r="J26" s="11" t="str">
        <x:v>|mm12-o16|mm12-o17|</x:v>
      </x:c>
      <x:c r="K26" s="11" t="str">
        <x:v>mm12-26-s08-rubric-v2</x:v>
      </x:c>
      <x:c r="L26" s="11" t="str">
        <x:v>Excluded — supported practice</x:v>
      </x:c>
      <x:c r="M26" s="11" t="str">
        <x:v>M4-MM12-4-1-Form-Obs | Team treatment and production review</x:v>
      </x:c>
      <x:c r="N26" s="11" t="str">
        <x:v>mm12-26-s08-d04</x:v>
      </x:c>
    </x:row>
    <x:row r="27" ht="36" customHeight="1">
      <x:c r="A27" s="10" t="str">
        <x:v>mm12-26-s08-a2</x:v>
      </x:c>
      <x:c r="B27" s="10" t="str">
        <x:v>MM12</x:v>
      </x:c>
      <x:c r="C27" s="12" t="n">
        <x:v>46398</x:v>
      </x:c>
      <x:c r="D27" s="10" t="str">
        <x:v>Collaborative multimedia campaign</x:v>
      </x:c>
      <x:c r="E27" s="10" t="str">
        <x:v>Sub</x:v>
      </x:c>
      <x:c r="F27" s="10" t="str">
        <x:v>Pro</x:v>
      </x:c>
      <x:c r="G27" s="10" t="str">
        <x:v>Criterion levels 1–4; no automatic course average</x:v>
      </x:c>
      <x:c r="H27" s="10" t="str"/>
      <x:c r="I27" s="10" t="str">
        <x:v>Planned — awaiting assessment</x:v>
      </x:c>
      <x:c r="J27" s="10" t="str">
        <x:v>|mm12-o16|mm12-o17|mm12-o18|mm12-o10|mm12-o15|</x:v>
      </x:c>
      <x:c r="K27" s="10" t="str">
        <x:v>mm12-26-s08-rubric-v2</x:v>
      </x:c>
      <x:c r="L27" s="10" t="str">
        <x:v>Excluded — studio course</x:v>
      </x:c>
      <x:c r="M27" s="10" t="str">
        <x:v>M4-MM12-4-1-Sub-Pro | Collaborative multimedia campaign</x:v>
      </x:c>
      <x:c r="N27" s="10" t="str">
        <x:v>mm12-26-s08-d07; mm12-26-s08-d08; mm12-26-s08-d09</x:v>
      </x:c>
    </x:row>
    <x:row r="28" ht="30" customHeight="1">
      <x:c r="A28" s="11" t="str">
        <x:v>mm12-26-s08-defence</x:v>
      </x:c>
      <x:c r="B28" s="11" t="str">
        <x:v>MM12</x:v>
      </x:c>
      <x:c r="C28" s="13" t="n">
        <x:v>46398</x:v>
      </x:c>
      <x:c r="D28" s="11" t="str">
        <x:v>S08 individual design / technical defence</x:v>
      </x:c>
      <x:c r="E28" s="11" t="str">
        <x:v>Form</x:v>
      </x:c>
      <x:c r="F28" s="11" t="str">
        <x:v>Con</x:v>
      </x:c>
      <x:c r="G28" s="11" t="str">
        <x:v>Descriptive</x:v>
      </x:c>
      <x:c r="H28" s="11" t="str"/>
      <x:c r="I28" s="11" t="str">
        <x:v>Planned — awaiting assessment</x:v>
      </x:c>
      <x:c r="J28" s="11" t="str">
        <x:v>|mm12-o10|mm12-o15|</x:v>
      </x:c>
      <x:c r="K28" s="11" t="str">
        <x:v>mm12-26-s08-rubric-v2</x:v>
      </x:c>
      <x:c r="L28" s="11" t="str">
        <x:v>Excluded — supporting evidence for same project</x:v>
      </x:c>
      <x:c r="M28" s="11" t="str">
        <x:v>M2-MM12-2-5-Form-Con | S08 individual design / technical defence</x:v>
      </x:c>
      <x:c r="N28" s="11" t="str">
        <x:v>mm12-26-s08-d07; mm12-26-s08-d08; mm12-26-s08-d09</x:v>
      </x:c>
    </x:row>
    <x:row r="29" ht="30" customHeight="1">
      <x:c r="A29" s="10" t="str">
        <x:v>mm12-26-s09-a1</x:v>
      </x:c>
      <x:c r="B29" s="10" t="str">
        <x:v>MM12</x:v>
      </x:c>
      <x:c r="C29" s="12" t="n">
        <x:v>46405</x:v>
      </x:c>
      <x:c r="D29" s="10" t="str">
        <x:v>Portfolio selection and career comparison</x:v>
      </x:c>
      <x:c r="E29" s="10" t="str">
        <x:v>Form</x:v>
      </x:c>
      <x:c r="F29" s="10" t="str">
        <x:v>Obs</x:v>
      </x:c>
      <x:c r="G29" s="10" t="str">
        <x:v>Descriptive</x:v>
      </x:c>
      <x:c r="H29" s="10" t="str"/>
      <x:c r="I29" s="10" t="str">
        <x:v>Planned — awaiting assessment</x:v>
      </x:c>
      <x:c r="J29" s="10" t="str">
        <x:v>|mm12-o19|mm12-o20|</x:v>
      </x:c>
      <x:c r="K29" s="10" t="str">
        <x:v>mm12-26-s09-rubric-v2</x:v>
      </x:c>
      <x:c r="L29" s="10" t="str">
        <x:v>Excluded — supported practice</x:v>
      </x:c>
      <x:c r="M29" s="10" t="str">
        <x:v>M4-MM12-4-4-Form-Obs | Portfolio selection and career comparison</x:v>
      </x:c>
      <x:c r="N29" s="10" t="str">
        <x:v>mm12-26-s09-d04</x:v>
      </x:c>
    </x:row>
    <x:row r="30" ht="36" customHeight="1">
      <x:c r="A30" s="11" t="str">
        <x:v>mm12-26-s09-a2</x:v>
      </x:c>
      <x:c r="B30" s="11" t="str">
        <x:v>MM12</x:v>
      </x:c>
      <x:c r="C30" s="13" t="n">
        <x:v>46409</x:v>
      </x:c>
      <x:c r="D30" s="11" t="str">
        <x:v>Personal portfolio and live transfer defence</x:v>
      </x:c>
      <x:c r="E30" s="11" t="str">
        <x:v>Sub</x:v>
      </x:c>
      <x:c r="F30" s="11" t="str">
        <x:v>Pro</x:v>
      </x:c>
      <x:c r="G30" s="11" t="str">
        <x:v>Criterion levels 1–4; no automatic course average</x:v>
      </x:c>
      <x:c r="H30" s="11" t="str"/>
      <x:c r="I30" s="11" t="str">
        <x:v>Planned — awaiting assessment</x:v>
      </x:c>
      <x:c r="J30" s="11" t="str">
        <x:v>|mm12-o19|mm12-o20|mm12-o16|</x:v>
      </x:c>
      <x:c r="K30" s="11" t="str">
        <x:v>mm12-26-s09-rubric-v2</x:v>
      </x:c>
      <x:c r="L30" s="11" t="str">
        <x:v>Excluded — studio course</x:v>
      </x:c>
      <x:c r="M30" s="11" t="str">
        <x:v>M4-MM12-4-4-Sub-Pro | Personal portfolio and live transfer defence</x:v>
      </x:c>
      <x:c r="N30" s="11" t="str">
        <x:v>mm12-26-s09-d07; mm12-26-s09-d08; mm12-26-s09-d09</x:v>
      </x:c>
    </x:row>
    <x:row r="31" ht="30" customHeight="1">
      <x:c r="A31" s="10" t="str">
        <x:v>mm12-26-s09-defence</x:v>
      </x:c>
      <x:c r="B31" s="10" t="str">
        <x:v>MM12</x:v>
      </x:c>
      <x:c r="C31" s="12" t="n">
        <x:v>46409</x:v>
      </x:c>
      <x:c r="D31" s="10" t="str">
        <x:v>S09 individual design / technical defence</x:v>
      </x:c>
      <x:c r="E31" s="10" t="str">
        <x:v>Form</x:v>
      </x:c>
      <x:c r="F31" s="10" t="str">
        <x:v>Con</x:v>
      </x:c>
      <x:c r="G31" s="10" t="str">
        <x:v>Descriptive</x:v>
      </x:c>
      <x:c r="H31" s="10" t="str"/>
      <x:c r="I31" s="10" t="str">
        <x:v>Planned — awaiting assessment</x:v>
      </x:c>
      <x:c r="J31" s="10" t="str">
        <x:v>|mm12-o20|mm12-o16|</x:v>
      </x:c>
      <x:c r="K31" s="10" t="str">
        <x:v>mm12-26-s09-rubric-v2</x:v>
      </x:c>
      <x:c r="L31" s="10" t="str">
        <x:v>Excluded — supporting evidence for same project</x:v>
      </x:c>
      <x:c r="M31" s="10" t="str">
        <x:v>M4-MM12-4-5-Form-Con | S09 individual design / technical defence</x:v>
      </x:c>
      <x:c r="N31" s="10" t="str">
        <x:v>mm12-26-s09-d07; mm12-26-s09-d08; mm12-26-s09-d09</x:v>
      </x:c>
    </x:row>
    <x:row r="32" ht="30" customHeight="1">
      <x:c r="A32" s="11" t="str">
        <x:v>com11-26-s01-a1</x:v>
      </x:c>
      <x:c r="B32" s="11" t="str">
        <x:v>COM11</x:v>
      </x:c>
      <x:c r="C32" s="13" t="n">
        <x:v>46274</x:v>
      </x:c>
      <x:c r="D32" s="11" t="str">
        <x:v>History career and materials mini-lab</x:v>
      </x:c>
      <x:c r="E32" s="11" t="str">
        <x:v>Form</x:v>
      </x:c>
      <x:c r="F32" s="11" t="str">
        <x:v>Obs</x:v>
      </x:c>
      <x:c r="G32" s="11" t="str">
        <x:v>Descriptive</x:v>
      </x:c>
      <x:c r="H32" s="11" t="str"/>
      <x:c r="I32" s="11" t="str">
        <x:v>Planned — awaiting assessment</x:v>
      </x:c>
      <x:c r="J32" s="11" t="str">
        <x:v>|communications-technology-11-1-1|communications-technology-11-1-2|</x:v>
      </x:c>
      <x:c r="K32" s="11" t="str">
        <x:v>com11-26-s01-rubric-v2</x:v>
      </x:c>
      <x:c r="L32" s="11" t="str">
        <x:v>Excluded — supported practice</x:v>
      </x:c>
      <x:c r="M32" s="11" t="str">
        <x:v>M1-CT11-1-1-Form-Obs | History career and materials mini-lab</x:v>
      </x:c>
      <x:c r="N32" s="11" t="str">
        <x:v>com11-26-s01-d04</x:v>
      </x:c>
    </x:row>
    <x:row r="33" ht="49" customHeight="1">
      <x:c r="A33" s="10" t="str">
        <x:v>com11-26-s01-a2</x:v>
      </x:c>
      <x:c r="B33" s="10" t="str">
        <x:v>COM11</x:v>
      </x:c>
      <x:c r="C33" s="12" t="n">
        <x:v>46280</x:v>
      </x:c>
      <x:c r="D33" s="10" t="str">
        <x:v>Communication brief and paper facade</x:v>
      </x:c>
      <x:c r="E33" s="10" t="str">
        <x:v>Sub</x:v>
      </x:c>
      <x:c r="F33" s="10" t="str">
        <x:v>Pro</x:v>
      </x:c>
      <x:c r="G33" s="10" t="str">
        <x:v>Criterion levels 1–4; no automatic course average</x:v>
      </x:c>
      <x:c r="H33" s="10" t="str"/>
      <x:c r="I33" s="10" t="str">
        <x:v>Planned — awaiting assessment</x:v>
      </x:c>
      <x:c r="J33" s="10" t="str">
        <x:v>|communications-technology-11-1-1|communications-technology-11-1-2|communications-technology-11-1-4|communications-technology-11-1-5|communications-technology-11-1-6|communications-technology-11-1-7|</x:v>
      </x:c>
      <x:c r="K33" s="10" t="str">
        <x:v>com11-26-s01-rubric-v2</x:v>
      </x:c>
      <x:c r="L33" s="10" t="str">
        <x:v>Excluded — studio course</x:v>
      </x:c>
      <x:c r="M33" s="10" t="str">
        <x:v>M1-CT11-1-1-Sub-Pro | Communication brief and paper facade</x:v>
      </x:c>
      <x:c r="N33" s="10" t="str">
        <x:v>com11-26-s01-d07; com11-26-s01-d08; com11-26-s01-d09</x:v>
      </x:c>
    </x:row>
    <x:row r="34" ht="30" customHeight="1">
      <x:c r="A34" s="11" t="str">
        <x:v>com11-26-s01-defence</x:v>
      </x:c>
      <x:c r="B34" s="11" t="str">
        <x:v>COM11</x:v>
      </x:c>
      <x:c r="C34" s="13" t="n">
        <x:v>46280</x:v>
      </x:c>
      <x:c r="D34" s="11" t="str">
        <x:v>S01 individual design / technical defence</x:v>
      </x:c>
      <x:c r="E34" s="11" t="str">
        <x:v>Form</x:v>
      </x:c>
      <x:c r="F34" s="11" t="str">
        <x:v>Con</x:v>
      </x:c>
      <x:c r="G34" s="11" t="str">
        <x:v>Descriptive</x:v>
      </x:c>
      <x:c r="H34" s="11" t="str"/>
      <x:c r="I34" s="11" t="str">
        <x:v>Planned — awaiting assessment</x:v>
      </x:c>
      <x:c r="J34" s="11" t="str">
        <x:v>|communications-technology-11-1-6|communications-technology-11-1-7|</x:v>
      </x:c>
      <x:c r="K34" s="11" t="str">
        <x:v>com11-26-s01-rubric-v2</x:v>
      </x:c>
      <x:c r="L34" s="11" t="str">
        <x:v>Excluded — supporting evidence for same project</x:v>
      </x:c>
      <x:c r="M34" s="11" t="str">
        <x:v>M1-CT11-1-6-Form-Con | S01 individual design / technical defence</x:v>
      </x:c>
      <x:c r="N34" s="11" t="str">
        <x:v>com11-26-s01-d07; com11-26-s01-d08; com11-26-s01-d09</x:v>
      </x:c>
    </x:row>
    <x:row r="35" ht="30" customHeight="1">
      <x:c r="A35" s="10" t="str">
        <x:v>com11-26-s02-a1</x:v>
      </x:c>
      <x:c r="B35" s="10" t="str">
        <x:v>COM11</x:v>
      </x:c>
      <x:c r="C35" s="12" t="n">
        <x:v>46288</x:v>
      </x:c>
      <x:c r="D35" s="10" t="str">
        <x:v>Colour typography and export lab</x:v>
      </x:c>
      <x:c r="E35" s="10" t="str">
        <x:v>Form</x:v>
      </x:c>
      <x:c r="F35" s="10" t="str">
        <x:v>Obs</x:v>
      </x:c>
      <x:c r="G35" s="10" t="str">
        <x:v>Descriptive</x:v>
      </x:c>
      <x:c r="H35" s="10" t="str"/>
      <x:c r="I35" s="10" t="str">
        <x:v>Planned — awaiting assessment</x:v>
      </x:c>
      <x:c r="J35" s="10" t="str">
        <x:v>|communications-technology-11-4-1|communications-technology-11-4-2|</x:v>
      </x:c>
      <x:c r="K35" s="10" t="str">
        <x:v>com11-26-s02-rubric-v2</x:v>
      </x:c>
      <x:c r="L35" s="10" t="str">
        <x:v>Excluded — supported practice</x:v>
      </x:c>
      <x:c r="M35" s="10" t="str">
        <x:v>M4-CT11-4-1-Form-Obs | Colour typography and export lab</x:v>
      </x:c>
      <x:c r="N35" s="10" t="str">
        <x:v>com11-26-s02-d04</x:v>
      </x:c>
    </x:row>
    <x:row r="36" ht="49" customHeight="1">
      <x:c r="A36" s="11" t="str">
        <x:v>com11-26-s02-a2</x:v>
      </x:c>
      <x:c r="B36" s="11" t="str">
        <x:v>COM11</x:v>
      </x:c>
      <x:c r="C36" s="13" t="n">
        <x:v>46296</x:v>
      </x:c>
      <x:c r="D36" s="11" t="str">
        <x:v>Village identity and signage kit</x:v>
      </x:c>
      <x:c r="E36" s="11" t="str">
        <x:v>Sub</x:v>
      </x:c>
      <x:c r="F36" s="11" t="str">
        <x:v>Pro</x:v>
      </x:c>
      <x:c r="G36" s="11" t="str">
        <x:v>Criterion levels 1–4; no automatic course average</x:v>
      </x:c>
      <x:c r="H36" s="11" t="str"/>
      <x:c r="I36" s="11" t="str">
        <x:v>Planned — awaiting assessment</x:v>
      </x:c>
      <x:c r="J36" s="11" t="str">
        <x:v>|communications-technology-11-4-1|communications-technology-11-4-2|communications-technology-11-4-3|communications-technology-11-4-4|communications-technology-11-4-5|communications-technology-11-1-4|</x:v>
      </x:c>
      <x:c r="K36" s="11" t="str">
        <x:v>com11-26-s02-rubric-v2</x:v>
      </x:c>
      <x:c r="L36" s="11" t="str">
        <x:v>Excluded — studio course</x:v>
      </x:c>
      <x:c r="M36" s="11" t="str">
        <x:v>M4-CT11-4-1-Sub-Pro | Village identity and signage kit</x:v>
      </x:c>
      <x:c r="N36" s="11" t="str">
        <x:v>com11-26-s02-d07; com11-26-s02-d08; com11-26-s02-d09</x:v>
      </x:c>
    </x:row>
    <x:row r="37" ht="30" customHeight="1">
      <x:c r="A37" s="10" t="str">
        <x:v>com11-26-s02-defence</x:v>
      </x:c>
      <x:c r="B37" s="10" t="str">
        <x:v>COM11</x:v>
      </x:c>
      <x:c r="C37" s="12" t="n">
        <x:v>46296</x:v>
      </x:c>
      <x:c r="D37" s="10" t="str">
        <x:v>S02 individual design / technical defence</x:v>
      </x:c>
      <x:c r="E37" s="10" t="str">
        <x:v>Form</x:v>
      </x:c>
      <x:c r="F37" s="10" t="str">
        <x:v>Con</x:v>
      </x:c>
      <x:c r="G37" s="10" t="str">
        <x:v>Descriptive</x:v>
      </x:c>
      <x:c r="H37" s="10" t="str"/>
      <x:c r="I37" s="10" t="str">
        <x:v>Planned — awaiting assessment</x:v>
      </x:c>
      <x:c r="J37" s="10" t="str">
        <x:v>|communications-technology-11-4-5|communications-technology-11-1-4|</x:v>
      </x:c>
      <x:c r="K37" s="10" t="str">
        <x:v>com11-26-s02-rubric-v2</x:v>
      </x:c>
      <x:c r="L37" s="10" t="str">
        <x:v>Excluded — supporting evidence for same project</x:v>
      </x:c>
      <x:c r="M37" s="10" t="str">
        <x:v>M4-CT11-4-5-Form-Con | S02 individual design / technical defence</x:v>
      </x:c>
      <x:c r="N37" s="10" t="str">
        <x:v>com11-26-s02-d07; com11-26-s02-d08; com11-26-s02-d09</x:v>
      </x:c>
    </x:row>
    <x:row r="38" ht="30" customHeight="1">
      <x:c r="A38" s="11" t="str">
        <x:v>com11-26-s03-a1</x:v>
      </x:c>
      <x:c r="B38" s="11" t="str">
        <x:v>COM11</x:v>
      </x:c>
      <x:c r="C38" s="13" t="n">
        <x:v>46303</x:v>
      </x:c>
      <x:c r="D38" s="11" t="str">
        <x:v>Camera and lighting contact sheet</x:v>
      </x:c>
      <x:c r="E38" s="11" t="str">
        <x:v>Form</x:v>
      </x:c>
      <x:c r="F38" s="11" t="str">
        <x:v>Obs</x:v>
      </x:c>
      <x:c r="G38" s="11" t="str">
        <x:v>Descriptive</x:v>
      </x:c>
      <x:c r="H38" s="11" t="str"/>
      <x:c r="I38" s="11" t="str">
        <x:v>Planned — awaiting assessment</x:v>
      </x:c>
      <x:c r="J38" s="11" t="str">
        <x:v>|communications-technology-11-2-1|communications-technology-11-2-2|</x:v>
      </x:c>
      <x:c r="K38" s="11" t="str">
        <x:v>com11-26-s03-rubric-v2</x:v>
      </x:c>
      <x:c r="L38" s="11" t="str">
        <x:v>Excluded — supported practice</x:v>
      </x:c>
      <x:c r="M38" s="11" t="str">
        <x:v>M2-CT11-2-1-Form-Obs | Camera and lighting contact sheet</x:v>
      </x:c>
      <x:c r="N38" s="11" t="str">
        <x:v>com11-26-s03-d04</x:v>
      </x:c>
    </x:row>
    <x:row r="39" ht="49" customHeight="1">
      <x:c r="A39" s="10" t="str">
        <x:v>com11-26-s03-a2</x:v>
      </x:c>
      <x:c r="B39" s="10" t="str">
        <x:v>COM11</x:v>
      </x:c>
      <x:c r="C39" s="12" t="n">
        <x:v>46310</x:v>
      </x:c>
      <x:c r="D39" s="10" t="str">
        <x:v>Photographic design story</x:v>
      </x:c>
      <x:c r="E39" s="10" t="str">
        <x:v>Sub</x:v>
      </x:c>
      <x:c r="F39" s="10" t="str">
        <x:v>Pro</x:v>
      </x:c>
      <x:c r="G39" s="10" t="str">
        <x:v>Criterion levels 1–4; no automatic course average</x:v>
      </x:c>
      <x:c r="H39" s="10" t="str"/>
      <x:c r="I39" s="10" t="str">
        <x:v>Planned — awaiting assessment</x:v>
      </x:c>
      <x:c r="J39" s="10" t="str">
        <x:v>|communications-technology-11-2-1|communications-technology-11-2-2|communications-technology-11-2-3|communications-technology-11-2-4|communications-technology-11-1-7|</x:v>
      </x:c>
      <x:c r="K39" s="10" t="str">
        <x:v>com11-26-s03-rubric-v2</x:v>
      </x:c>
      <x:c r="L39" s="10" t="str">
        <x:v>Excluded — studio course</x:v>
      </x:c>
      <x:c r="M39" s="10" t="str">
        <x:v>M2-CT11-2-1-Sub-Pro | Photographic design story</x:v>
      </x:c>
      <x:c r="N39" s="10" t="str">
        <x:v>com11-26-s03-d07; com11-26-s03-d08; com11-26-s03-d09</x:v>
      </x:c>
    </x:row>
    <x:row r="40" ht="30" customHeight="1">
      <x:c r="A40" s="11" t="str">
        <x:v>com11-26-s03-defence</x:v>
      </x:c>
      <x:c r="B40" s="11" t="str">
        <x:v>COM11</x:v>
      </x:c>
      <x:c r="C40" s="13" t="n">
        <x:v>46310</x:v>
      </x:c>
      <x:c r="D40" s="11" t="str">
        <x:v>S03 individual design / technical defence</x:v>
      </x:c>
      <x:c r="E40" s="11" t="str">
        <x:v>Form</x:v>
      </x:c>
      <x:c r="F40" s="11" t="str">
        <x:v>Con</x:v>
      </x:c>
      <x:c r="G40" s="11" t="str">
        <x:v>Descriptive</x:v>
      </x:c>
      <x:c r="H40" s="11" t="str"/>
      <x:c r="I40" s="11" t="str">
        <x:v>Planned — awaiting assessment</x:v>
      </x:c>
      <x:c r="J40" s="11" t="str">
        <x:v>|communications-technology-11-2-4|communications-technology-11-1-7|</x:v>
      </x:c>
      <x:c r="K40" s="11" t="str">
        <x:v>com11-26-s03-rubric-v2</x:v>
      </x:c>
      <x:c r="L40" s="11" t="str">
        <x:v>Excluded — supporting evidence for same project</x:v>
      </x:c>
      <x:c r="M40" s="11" t="str">
        <x:v>M2-CT11-2-4-Form-Con | S03 individual design / technical defence</x:v>
      </x:c>
      <x:c r="N40" s="11" t="str">
        <x:v>com11-26-s03-d07; com11-26-s03-d08; com11-26-s03-d09</x:v>
      </x:c>
    </x:row>
    <x:row r="41" ht="30" customHeight="1">
      <x:c r="A41" s="10" t="str">
        <x:v>com11-26-s04-a1</x:v>
      </x:c>
      <x:c r="B41" s="10" t="str">
        <x:v>COM11</x:v>
      </x:c>
      <x:c r="C41" s="12" t="n">
        <x:v>46317</x:v>
      </x:c>
      <x:c r="D41" s="10" t="str">
        <x:v>Scale and projection lab</x:v>
      </x:c>
      <x:c r="E41" s="10" t="str">
        <x:v>Form</x:v>
      </x:c>
      <x:c r="F41" s="10" t="str">
        <x:v>Obs</x:v>
      </x:c>
      <x:c r="G41" s="10" t="str">
        <x:v>Descriptive</x:v>
      </x:c>
      <x:c r="H41" s="10" t="str"/>
      <x:c r="I41" s="10" t="str">
        <x:v>Planned — awaiting assessment</x:v>
      </x:c>
      <x:c r="J41" s="10" t="str">
        <x:v>|communications-technology-11-3-1|communications-technology-11-3-2|</x:v>
      </x:c>
      <x:c r="K41" s="10" t="str">
        <x:v>com11-26-s04-rubric-v2</x:v>
      </x:c>
      <x:c r="L41" s="10" t="str">
        <x:v>Excluded — supported practice</x:v>
      </x:c>
      <x:c r="M41" s="10" t="str">
        <x:v>M3-CT11-3-1-Form-Obs | Scale and projection lab</x:v>
      </x:c>
      <x:c r="N41" s="10" t="str">
        <x:v>com11-26-s04-d04</x:v>
      </x:c>
    </x:row>
    <x:row r="42" ht="36" customHeight="1">
      <x:c r="A42" s="11" t="str">
        <x:v>com11-26-s04-a2</x:v>
      </x:c>
      <x:c r="B42" s="11" t="str">
        <x:v>COM11</x:v>
      </x:c>
      <x:c r="C42" s="13" t="n">
        <x:v>46324</x:v>
      </x:c>
      <x:c r="D42" s="11" t="str">
        <x:v>Modular house design package</x:v>
      </x:c>
      <x:c r="E42" s="11" t="str">
        <x:v>Sub</x:v>
      </x:c>
      <x:c r="F42" s="11" t="str">
        <x:v>Pro</x:v>
      </x:c>
      <x:c r="G42" s="11" t="str">
        <x:v>Criterion levels 1–4; no automatic course average</x:v>
      </x:c>
      <x:c r="H42" s="11" t="str"/>
      <x:c r="I42" s="11" t="str">
        <x:v>Planned — awaiting assessment</x:v>
      </x:c>
      <x:c r="J42" s="11" t="str">
        <x:v>|communications-technology-11-3-1|communications-technology-11-3-2|communications-technology-11-3-3|communications-technology-11-1-4|</x:v>
      </x:c>
      <x:c r="K42" s="11" t="str">
        <x:v>com11-26-s04-rubric-v2</x:v>
      </x:c>
      <x:c r="L42" s="11" t="str">
        <x:v>Excluded — studio course</x:v>
      </x:c>
      <x:c r="M42" s="11" t="str">
        <x:v>M3-CT11-3-1-Sub-Pro | Modular house design package</x:v>
      </x:c>
      <x:c r="N42" s="11" t="str">
        <x:v>com11-26-s04-d07; com11-26-s04-d08; com11-26-s04-d09</x:v>
      </x:c>
    </x:row>
    <x:row r="43" ht="30" customHeight="1">
      <x:c r="A43" s="10" t="str">
        <x:v>com11-26-s04-defence</x:v>
      </x:c>
      <x:c r="B43" s="10" t="str">
        <x:v>COM11</x:v>
      </x:c>
      <x:c r="C43" s="12" t="n">
        <x:v>46324</x:v>
      </x:c>
      <x:c r="D43" s="10" t="str">
        <x:v>S04 individual design / technical defence</x:v>
      </x:c>
      <x:c r="E43" s="10" t="str">
        <x:v>Form</x:v>
      </x:c>
      <x:c r="F43" s="10" t="str">
        <x:v>Con</x:v>
      </x:c>
      <x:c r="G43" s="10" t="str">
        <x:v>Descriptive</x:v>
      </x:c>
      <x:c r="H43" s="10" t="str"/>
      <x:c r="I43" s="10" t="str">
        <x:v>Planned — awaiting assessment</x:v>
      </x:c>
      <x:c r="J43" s="10" t="str">
        <x:v>|communications-technology-11-3-3|communications-technology-11-1-4|</x:v>
      </x:c>
      <x:c r="K43" s="10" t="str">
        <x:v>com11-26-s04-rubric-v2</x:v>
      </x:c>
      <x:c r="L43" s="10" t="str">
        <x:v>Excluded — supporting evidence for same project</x:v>
      </x:c>
      <x:c r="M43" s="10" t="str">
        <x:v>M3-CT11-3-3-Form-Con | S04 individual design / technical defence</x:v>
      </x:c>
      <x:c r="N43" s="10" t="str">
        <x:v>com11-26-s04-d07; com11-26-s04-d08; com11-26-s04-d09</x:v>
      </x:c>
    </x:row>
    <x:row r="44" ht="30" customHeight="1">
      <x:c r="A44" s="11" t="str">
        <x:v>com11-26-s05-a1</x:v>
      </x:c>
      <x:c r="B44" s="11" t="str">
        <x:v>COM11</x:v>
      </x:c>
      <x:c r="C44" s="13" t="n">
        <x:v>46332</x:v>
      </x:c>
      <x:c r="D44" s="11" t="str">
        <x:v>Tool competency and tolerance coupons</x:v>
      </x:c>
      <x:c r="E44" s="11" t="str">
        <x:v>Form</x:v>
      </x:c>
      <x:c r="F44" s="11" t="str">
        <x:v>Obs</x:v>
      </x:c>
      <x:c r="G44" s="11" t="str">
        <x:v>Descriptive</x:v>
      </x:c>
      <x:c r="H44" s="11" t="str"/>
      <x:c r="I44" s="11" t="str">
        <x:v>Planned — awaiting assessment</x:v>
      </x:c>
      <x:c r="J44" s="11" t="str">
        <x:v>|communications-technology-11-1-7|communications-technology-11-1-6|</x:v>
      </x:c>
      <x:c r="K44" s="11" t="str">
        <x:v>com11-26-s05-rubric-v2</x:v>
      </x:c>
      <x:c r="L44" s="11" t="str">
        <x:v>Excluded — supported practice</x:v>
      </x:c>
      <x:c r="M44" s="11" t="str">
        <x:v>M1-CT11-1-7-Form-Obs | Tool competency and tolerance coupons</x:v>
      </x:c>
      <x:c r="N44" s="11" t="str">
        <x:v>com11-26-s05-d04</x:v>
      </x:c>
    </x:row>
    <x:row r="45" ht="49" customHeight="1">
      <x:c r="A45" s="10" t="str">
        <x:v>com11-26-s05-a2</x:v>
      </x:c>
      <x:c r="B45" s="10" t="str">
        <x:v>COM11</x:v>
      </x:c>
      <x:c r="C45" s="12" t="n">
        <x:v>46339</x:v>
      </x:c>
      <x:c r="D45" s="10" t="str">
        <x:v>Prototype and fabrication decision record</x:v>
      </x:c>
      <x:c r="E45" s="10" t="str">
        <x:v>Sub</x:v>
      </x:c>
      <x:c r="F45" s="10" t="str">
        <x:v>Pro</x:v>
      </x:c>
      <x:c r="G45" s="10" t="str">
        <x:v>Criterion levels 1–4; no automatic course average</x:v>
      </x:c>
      <x:c r="H45" s="10" t="str"/>
      <x:c r="I45" s="10" t="str">
        <x:v>Planned — awaiting assessment</x:v>
      </x:c>
      <x:c r="J45" s="10" t="str">
        <x:v>|communications-technology-11-1-7|communications-technology-11-1-6|communications-technology-11-3-1|communications-technology-11-3-2|communications-technology-11-3-3|</x:v>
      </x:c>
      <x:c r="K45" s="10" t="str">
        <x:v>com11-26-s05-rubric-v2</x:v>
      </x:c>
      <x:c r="L45" s="10" t="str">
        <x:v>Excluded — studio course</x:v>
      </x:c>
      <x:c r="M45" s="10" t="str">
        <x:v>M1-CT11-1-7-Sub-Pro | Prototype and fabrication decision record</x:v>
      </x:c>
      <x:c r="N45" s="10" t="str">
        <x:v>com11-26-s05-d07; com11-26-s05-d08; com11-26-s05-d09</x:v>
      </x:c>
    </x:row>
    <x:row r="46" ht="30" customHeight="1">
      <x:c r="A46" s="11" t="str">
        <x:v>com11-26-s05-defence</x:v>
      </x:c>
      <x:c r="B46" s="11" t="str">
        <x:v>COM11</x:v>
      </x:c>
      <x:c r="C46" s="13" t="n">
        <x:v>46339</x:v>
      </x:c>
      <x:c r="D46" s="11" t="str">
        <x:v>S05 individual design / technical defence</x:v>
      </x:c>
      <x:c r="E46" s="11" t="str">
        <x:v>Form</x:v>
      </x:c>
      <x:c r="F46" s="11" t="str">
        <x:v>Con</x:v>
      </x:c>
      <x:c r="G46" s="11" t="str">
        <x:v>Descriptive</x:v>
      </x:c>
      <x:c r="H46" s="11" t="str"/>
      <x:c r="I46" s="11" t="str">
        <x:v>Planned — awaiting assessment</x:v>
      </x:c>
      <x:c r="J46" s="11" t="str">
        <x:v>|communications-technology-11-3-2|communications-technology-11-3-3|</x:v>
      </x:c>
      <x:c r="K46" s="11" t="str">
        <x:v>com11-26-s05-rubric-v2</x:v>
      </x:c>
      <x:c r="L46" s="11" t="str">
        <x:v>Excluded — supporting evidence for same project</x:v>
      </x:c>
      <x:c r="M46" s="11" t="str">
        <x:v>M3-CT11-3-2-Form-Con | S05 individual design / technical defence</x:v>
      </x:c>
      <x:c r="N46" s="11" t="str">
        <x:v>com11-26-s05-d07; com11-26-s05-d08; com11-26-s05-d09</x:v>
      </x:c>
    </x:row>
    <x:row r="47" ht="30" customHeight="1">
      <x:c r="A47" s="10" t="str">
        <x:v>com11-26-s06-a1</x:v>
      </x:c>
      <x:c r="B47" s="10" t="str">
        <x:v>COM11</x:v>
      </x:c>
      <x:c r="C47" s="12" t="n">
        <x:v>46349</x:v>
      </x:c>
      <x:c r="D47" s="10" t="str">
        <x:v>Lighting and fault-finding lab</x:v>
      </x:c>
      <x:c r="E47" s="10" t="str">
        <x:v>Form</x:v>
      </x:c>
      <x:c r="F47" s="10" t="str">
        <x:v>Obs</x:v>
      </x:c>
      <x:c r="G47" s="10" t="str">
        <x:v>Descriptive</x:v>
      </x:c>
      <x:c r="H47" s="10" t="str"/>
      <x:c r="I47" s="10" t="str">
        <x:v>Planned — awaiting assessment</x:v>
      </x:c>
      <x:c r="J47" s="10" t="str">
        <x:v>|communications-technology-11-1-4|communications-technology-11-1-7|</x:v>
      </x:c>
      <x:c r="K47" s="10" t="str">
        <x:v>com11-26-s06-rubric-v2</x:v>
      </x:c>
      <x:c r="L47" s="10" t="str">
        <x:v>Excluded — supported practice</x:v>
      </x:c>
      <x:c r="M47" s="10" t="str">
        <x:v>M1-CT11-1-4-Form-Obs | Lighting and fault-finding lab</x:v>
      </x:c>
      <x:c r="N47" s="10" t="str">
        <x:v>com11-26-s06-d04</x:v>
      </x:c>
    </x:row>
    <x:row r="48" ht="36" customHeight="1">
      <x:c r="A48" s="11" t="str">
        <x:v>com11-26-s06-a2</x:v>
      </x:c>
      <x:c r="B48" s="11" t="str">
        <x:v>COM11</x:v>
      </x:c>
      <x:c r="C48" s="13" t="n">
        <x:v>46353</x:v>
      </x:c>
      <x:c r="D48" s="11" t="str">
        <x:v>Interactive feature prototype</x:v>
      </x:c>
      <x:c r="E48" s="11" t="str">
        <x:v>Sub</x:v>
      </x:c>
      <x:c r="F48" s="11" t="str">
        <x:v>Pro</x:v>
      </x:c>
      <x:c r="G48" s="11" t="str">
        <x:v>Criterion levels 1–4; no automatic course average</x:v>
      </x:c>
      <x:c r="H48" s="11" t="str"/>
      <x:c r="I48" s="11" t="str">
        <x:v>Planned — awaiting assessment</x:v>
      </x:c>
      <x:c r="J48" s="11" t="str">
        <x:v>|communications-technology-11-1-4|communications-technology-11-1-7|communications-technology-11-3-1|communications-technology-11-3-3|</x:v>
      </x:c>
      <x:c r="K48" s="11" t="str">
        <x:v>com11-26-s06-rubric-v2</x:v>
      </x:c>
      <x:c r="L48" s="11" t="str">
        <x:v>Excluded — studio course</x:v>
      </x:c>
      <x:c r="M48" s="11" t="str">
        <x:v>M1-CT11-1-4-Sub-Pro | Interactive feature prototype</x:v>
      </x:c>
      <x:c r="N48" s="11" t="str">
        <x:v>com11-26-s06-d07; com11-26-s06-d08; com11-26-s06-d09</x:v>
      </x:c>
    </x:row>
    <x:row r="49" ht="30" customHeight="1">
      <x:c r="A49" s="10" t="str">
        <x:v>com11-26-s06-defence</x:v>
      </x:c>
      <x:c r="B49" s="10" t="str">
        <x:v>COM11</x:v>
      </x:c>
      <x:c r="C49" s="12" t="n">
        <x:v>46353</x:v>
      </x:c>
      <x:c r="D49" s="10" t="str">
        <x:v>S06 individual design / technical defence</x:v>
      </x:c>
      <x:c r="E49" s="10" t="str">
        <x:v>Form</x:v>
      </x:c>
      <x:c r="F49" s="10" t="str">
        <x:v>Con</x:v>
      </x:c>
      <x:c r="G49" s="10" t="str">
        <x:v>Descriptive</x:v>
      </x:c>
      <x:c r="H49" s="10" t="str"/>
      <x:c r="I49" s="10" t="str">
        <x:v>Planned — awaiting assessment</x:v>
      </x:c>
      <x:c r="J49" s="10" t="str">
        <x:v>|communications-technology-11-3-1|communications-technology-11-3-3|</x:v>
      </x:c>
      <x:c r="K49" s="10" t="str">
        <x:v>com11-26-s06-rubric-v2</x:v>
      </x:c>
      <x:c r="L49" s="10" t="str">
        <x:v>Excluded — supporting evidence for same project</x:v>
      </x:c>
      <x:c r="M49" s="10" t="str">
        <x:v>M3-CT11-3-1-Form-Con | S06 individual design / technical defence</x:v>
      </x:c>
      <x:c r="N49" s="10" t="str">
        <x:v>com11-26-s06-d07; com11-26-s06-d08; com11-26-s06-d09</x:v>
      </x:c>
    </x:row>
    <x:row r="50" ht="30" customHeight="1">
      <x:c r="A50" s="11" t="str">
        <x:v>com11-26-s07-a1</x:v>
      </x:c>
      <x:c r="B50" s="11" t="str">
        <x:v>COM11</x:v>
      </x:c>
      <x:c r="C50" s="13" t="n">
        <x:v>46364</x:v>
      </x:c>
      <x:c r="D50" s="11" t="str">
        <x:v>Village build checkpoint and test plan</x:v>
      </x:c>
      <x:c r="E50" s="11" t="str">
        <x:v>Form</x:v>
      </x:c>
      <x:c r="F50" s="11" t="str">
        <x:v>Obs</x:v>
      </x:c>
      <x:c r="G50" s="11" t="str">
        <x:v>Descriptive</x:v>
      </x:c>
      <x:c r="H50" s="11" t="str"/>
      <x:c r="I50" s="11" t="str">
        <x:v>Planned — awaiting assessment</x:v>
      </x:c>
      <x:c r="J50" s="11" t="str">
        <x:v>|communications-technology-11-1-4|communications-technology-11-1-5|</x:v>
      </x:c>
      <x:c r="K50" s="11" t="str">
        <x:v>com11-26-s07-rubric-v2</x:v>
      </x:c>
      <x:c r="L50" s="11" t="str">
        <x:v>Excluded — supported practice</x:v>
      </x:c>
      <x:c r="M50" s="11" t="str">
        <x:v>M1-CT11-1-4-Form-Obs | Village build checkpoint and test plan</x:v>
      </x:c>
      <x:c r="N50" s="11" t="str">
        <x:v>com11-26-s07-d04</x:v>
      </x:c>
    </x:row>
    <x:row r="51" ht="62" customHeight="1">
      <x:c r="A51" s="10" t="str">
        <x:v>com11-26-s07-a2</x:v>
      </x:c>
      <x:c r="B51" s="10" t="str">
        <x:v>COM11</x:v>
      </x:c>
      <x:c r="C51" s="12" t="n">
        <x:v>46370</x:v>
      </x:c>
      <x:c r="D51" s="10" t="str">
        <x:v>Snowy Village house and technical defence</x:v>
      </x:c>
      <x:c r="E51" s="10" t="str">
        <x:v>Sub</x:v>
      </x:c>
      <x:c r="F51" s="10" t="str">
        <x:v>Pro</x:v>
      </x:c>
      <x:c r="G51" s="10" t="str">
        <x:v>Criterion levels 1–4; no automatic course average</x:v>
      </x:c>
      <x:c r="H51" s="10" t="str"/>
      <x:c r="I51" s="10" t="str">
        <x:v>Planned — awaiting assessment</x:v>
      </x:c>
      <x:c r="J51" s="10" t="str">
        <x:v>|communications-technology-11-1-4|communications-technology-11-1-5|communications-technology-11-1-6|communications-technology-11-1-7|communications-technology-11-3-1|communications-technology-11-3-2|communications-technology-11-3-3|communications-technology-11-4-4|</x:v>
      </x:c>
      <x:c r="K51" s="10" t="str">
        <x:v>com11-26-s07-rubric-v2</x:v>
      </x:c>
      <x:c r="L51" s="10" t="str">
        <x:v>Excluded — studio course</x:v>
      </x:c>
      <x:c r="M51" s="10" t="str">
        <x:v>M1-CT11-1-4-Sub-Pro | Snowy Village house and technical defence</x:v>
      </x:c>
      <x:c r="N51" s="10" t="str">
        <x:v>com11-26-s07-d07; com11-26-s07-d08; com11-26-s07-d09</x:v>
      </x:c>
    </x:row>
    <x:row r="52" ht="30" customHeight="1">
      <x:c r="A52" s="11" t="str">
        <x:v>com11-26-s07-defence</x:v>
      </x:c>
      <x:c r="B52" s="11" t="str">
        <x:v>COM11</x:v>
      </x:c>
      <x:c r="C52" s="13" t="n">
        <x:v>46370</x:v>
      </x:c>
      <x:c r="D52" s="11" t="str">
        <x:v>S07 individual design / technical defence</x:v>
      </x:c>
      <x:c r="E52" s="11" t="str">
        <x:v>Form</x:v>
      </x:c>
      <x:c r="F52" s="11" t="str">
        <x:v>Con</x:v>
      </x:c>
      <x:c r="G52" s="11" t="str">
        <x:v>Descriptive</x:v>
      </x:c>
      <x:c r="H52" s="11" t="str"/>
      <x:c r="I52" s="11" t="str">
        <x:v>Planned — awaiting assessment</x:v>
      </x:c>
      <x:c r="J52" s="11" t="str">
        <x:v>|communications-technology-11-3-3|communications-technology-11-4-4|</x:v>
      </x:c>
      <x:c r="K52" s="11" t="str">
        <x:v>com11-26-s07-rubric-v2</x:v>
      </x:c>
      <x:c r="L52" s="11" t="str">
        <x:v>Excluded — supporting evidence for same project</x:v>
      </x:c>
      <x:c r="M52" s="11" t="str">
        <x:v>M3-CT11-3-3-Form-Con | S07 individual design / technical defence</x:v>
      </x:c>
      <x:c r="N52" s="11" t="str">
        <x:v>com11-26-s07-d07; com11-26-s07-d08; com11-26-s07-d09</x:v>
      </x:c>
    </x:row>
    <x:row r="53" ht="30" customHeight="1">
      <x:c r="A53" s="10" t="str">
        <x:v>com11-26-s08-a1</x:v>
      </x:c>
      <x:c r="B53" s="10" t="str">
        <x:v>COM11</x:v>
      </x:c>
      <x:c r="C53" s="12" t="n">
        <x:v>46392</x:v>
      </x:c>
      <x:c r="D53" s="10" t="str">
        <x:v>Shot sequence audio and edit lab</x:v>
      </x:c>
      <x:c r="E53" s="10" t="str">
        <x:v>Form</x:v>
      </x:c>
      <x:c r="F53" s="10" t="str">
        <x:v>Obs</x:v>
      </x:c>
      <x:c r="G53" s="10" t="str">
        <x:v>Descriptive</x:v>
      </x:c>
      <x:c r="H53" s="10" t="str"/>
      <x:c r="I53" s="10" t="str">
        <x:v>Planned — awaiting assessment</x:v>
      </x:c>
      <x:c r="J53" s="10" t="str">
        <x:v>|communications-technology-11-6-1|communications-technology-11-6-2|</x:v>
      </x:c>
      <x:c r="K53" s="10" t="str">
        <x:v>com11-26-s08-rubric-v2</x:v>
      </x:c>
      <x:c r="L53" s="10" t="str">
        <x:v>Excluded — supported practice</x:v>
      </x:c>
      <x:c r="M53" s="10" t="str">
        <x:v>M6-CT11-6-1-Form-Obs | Shot sequence audio and edit lab</x:v>
      </x:c>
      <x:c r="N53" s="10" t="str">
        <x:v>com11-26-s08-d04</x:v>
      </x:c>
    </x:row>
    <x:row r="54" ht="49" customHeight="1">
      <x:c r="A54" s="11" t="str">
        <x:v>com11-26-s08-a2</x:v>
      </x:c>
      <x:c r="B54" s="11" t="str">
        <x:v>COM11</x:v>
      </x:c>
      <x:c r="C54" s="13" t="n">
        <x:v>46398</x:v>
      </x:c>
      <x:c r="D54" s="11" t="str">
        <x:v>Village explainer video and exhibition</x:v>
      </x:c>
      <x:c r="E54" s="11" t="str">
        <x:v>Sub</x:v>
      </x:c>
      <x:c r="F54" s="11" t="str">
        <x:v>Pro</x:v>
      </x:c>
      <x:c r="G54" s="11" t="str">
        <x:v>Criterion levels 1–4; no automatic course average</x:v>
      </x:c>
      <x:c r="H54" s="11" t="str"/>
      <x:c r="I54" s="11" t="str">
        <x:v>Planned — awaiting assessment</x:v>
      </x:c>
      <x:c r="J54" s="11" t="str">
        <x:v>|communications-technology-11-6-1|communications-technology-11-6-2|communications-technology-11-6-3|communications-technology-11-6-4|communications-technology-11-1-4|</x:v>
      </x:c>
      <x:c r="K54" s="11" t="str">
        <x:v>com11-26-s08-rubric-v2</x:v>
      </x:c>
      <x:c r="L54" s="11" t="str">
        <x:v>Excluded — studio course</x:v>
      </x:c>
      <x:c r="M54" s="11" t="str">
        <x:v>M6-CT11-6-1-Sub-Pro | Village explainer video and exhibition</x:v>
      </x:c>
      <x:c r="N54" s="11" t="str">
        <x:v>com11-26-s08-d07; com11-26-s08-d08; com11-26-s08-d09</x:v>
      </x:c>
    </x:row>
    <x:row r="55" ht="30" customHeight="1">
      <x:c r="A55" s="10" t="str">
        <x:v>com11-26-s08-defence</x:v>
      </x:c>
      <x:c r="B55" s="10" t="str">
        <x:v>COM11</x:v>
      </x:c>
      <x:c r="C55" s="12" t="n">
        <x:v>46398</x:v>
      </x:c>
      <x:c r="D55" s="10" t="str">
        <x:v>S08 individual design / technical defence</x:v>
      </x:c>
      <x:c r="E55" s="10" t="str">
        <x:v>Form</x:v>
      </x:c>
      <x:c r="F55" s="10" t="str">
        <x:v>Con</x:v>
      </x:c>
      <x:c r="G55" s="10" t="str">
        <x:v>Descriptive</x:v>
      </x:c>
      <x:c r="H55" s="10" t="str"/>
      <x:c r="I55" s="10" t="str">
        <x:v>Planned — awaiting assessment</x:v>
      </x:c>
      <x:c r="J55" s="10" t="str">
        <x:v>|communications-technology-11-6-4|communications-technology-11-1-4|</x:v>
      </x:c>
      <x:c r="K55" s="10" t="str">
        <x:v>com11-26-s08-rubric-v2</x:v>
      </x:c>
      <x:c r="L55" s="10" t="str">
        <x:v>Excluded — supporting evidence for same project</x:v>
      </x:c>
      <x:c r="M55" s="10" t="str">
        <x:v>M6-CT11-6-4-Form-Con | S08 individual design / technical defence</x:v>
      </x:c>
      <x:c r="N55" s="10" t="str">
        <x:v>com11-26-s08-d07; com11-26-s08-d08; com11-26-s08-d09</x:v>
      </x:c>
    </x:row>
    <x:row r="56" ht="30" customHeight="1">
      <x:c r="A56" s="11" t="str">
        <x:v>com11-26-s09-a1</x:v>
      </x:c>
      <x:c r="B56" s="11" t="str">
        <x:v>COM11</x:v>
      </x:c>
      <x:c r="C56" s="13" t="n">
        <x:v>46405</x:v>
      </x:c>
      <x:c r="D56" s="11" t="str">
        <x:v>Portfolio and career conference</x:v>
      </x:c>
      <x:c r="E56" s="11" t="str">
        <x:v>Form</x:v>
      </x:c>
      <x:c r="F56" s="11" t="str">
        <x:v>Obs</x:v>
      </x:c>
      <x:c r="G56" s="11" t="str">
        <x:v>Descriptive</x:v>
      </x:c>
      <x:c r="H56" s="11" t="str"/>
      <x:c r="I56" s="11" t="str">
        <x:v>Planned — awaiting assessment</x:v>
      </x:c>
      <x:c r="J56" s="11" t="str">
        <x:v>|communications-technology-11-1-1|communications-technology-11-1-2|</x:v>
      </x:c>
      <x:c r="K56" s="11" t="str">
        <x:v>com11-26-s09-rubric-v2</x:v>
      </x:c>
      <x:c r="L56" s="11" t="str">
        <x:v>Excluded — supported practice</x:v>
      </x:c>
      <x:c r="M56" s="11" t="str">
        <x:v>M1-CT11-1-1-Form-Obs | Portfolio and career conference</x:v>
      </x:c>
      <x:c r="N56" s="11" t="str">
        <x:v>com11-26-s09-d04</x:v>
      </x:c>
    </x:row>
    <x:row r="57" ht="49" customHeight="1">
      <x:c r="A57" s="10" t="str">
        <x:v>com11-26-s09-a2</x:v>
      </x:c>
      <x:c r="B57" s="10" t="str">
        <x:v>COM11</x:v>
      </x:c>
      <x:c r="C57" s="12" t="n">
        <x:v>46409</x:v>
      </x:c>
      <x:c r="D57" s="10" t="str">
        <x:v>Design portfolio and independent transfer</x:v>
      </x:c>
      <x:c r="E57" s="10" t="str">
        <x:v>Sub</x:v>
      </x:c>
      <x:c r="F57" s="10" t="str">
        <x:v>Pro</x:v>
      </x:c>
      <x:c r="G57" s="10" t="str">
        <x:v>Criterion levels 1–4; no automatic course average</x:v>
      </x:c>
      <x:c r="H57" s="10" t="str"/>
      <x:c r="I57" s="10" t="str">
        <x:v>Planned — awaiting assessment</x:v>
      </x:c>
      <x:c r="J57" s="10" t="str">
        <x:v>|communications-technology-11-1-1|communications-technology-11-1-2|communications-technology-11-1-3|communications-technology-11-1-5|communications-technology-11-1-6|</x:v>
      </x:c>
      <x:c r="K57" s="10" t="str">
        <x:v>com11-26-s09-rubric-v2</x:v>
      </x:c>
      <x:c r="L57" s="10" t="str">
        <x:v>Excluded — studio course</x:v>
      </x:c>
      <x:c r="M57" s="10" t="str">
        <x:v>M1-CT11-1-1-Sub-Pro | Design portfolio and independent transfer</x:v>
      </x:c>
      <x:c r="N57" s="10" t="str">
        <x:v>com11-26-s09-d07; com11-26-s09-d08; com11-26-s09-d09</x:v>
      </x:c>
    </x:row>
    <x:row r="58" ht="30" customHeight="1">
      <x:c r="A58" s="11" t="str">
        <x:v>com11-26-s09-defence</x:v>
      </x:c>
      <x:c r="B58" s="11" t="str">
        <x:v>COM11</x:v>
      </x:c>
      <x:c r="C58" s="13" t="n">
        <x:v>46409</x:v>
      </x:c>
      <x:c r="D58" s="11" t="str">
        <x:v>S09 individual design / technical defence</x:v>
      </x:c>
      <x:c r="E58" s="11" t="str">
        <x:v>Form</x:v>
      </x:c>
      <x:c r="F58" s="11" t="str">
        <x:v>Con</x:v>
      </x:c>
      <x:c r="G58" s="11" t="str">
        <x:v>Descriptive</x:v>
      </x:c>
      <x:c r="H58" s="11" t="str"/>
      <x:c r="I58" s="11" t="str">
        <x:v>Planned — awaiting assessment</x:v>
      </x:c>
      <x:c r="J58" s="11" t="str">
        <x:v>|communications-technology-11-1-5|communications-technology-11-1-6|</x:v>
      </x:c>
      <x:c r="K58" s="11" t="str">
        <x:v>com11-26-s09-rubric-v2</x:v>
      </x:c>
      <x:c r="L58" s="11" t="str">
        <x:v>Excluded — supporting evidence for same project</x:v>
      </x:c>
      <x:c r="M58" s="11" t="str">
        <x:v>M1-CT11-1-5-Form-Con | S09 individual design / technical defence</x:v>
      </x:c>
      <x:c r="N58" s="11" t="str">
        <x:v>com11-26-s09-d07; com11-26-s09-d08; com11-26-s09-d09</x:v>
      </x:c>
    </x:row>
    <x:row r="59" ht="36" customHeight="1">
      <x:c r="A59" s="10" t="str">
        <x:v>ibds-26-s01-quiz</x:v>
      </x:c>
      <x:c r="B59" s="10" t="str">
        <x:v>IBDS</x:v>
      </x:c>
      <x:c r="C59" s="12" t="n">
        <x:v>46275</x:v>
      </x:c>
      <x:c r="D59" s="10" t="str">
        <x:v>Mechanisms, evidence and power — retrieval and mechanism quiz</x:v>
      </x:c>
      <x:c r="E59" s="10" t="str">
        <x:v>Form</x:v>
      </x:c>
      <x:c r="F59" s="10" t="str">
        <x:v>Pro</x:v>
      </x:c>
      <x:c r="G59" s="10" t="str">
        <x:v>Local quiz /10</x:v>
      </x:c>
      <x:c r="H59" s="10" t="n">
        <x:v>10</x:v>
      </x:c>
      <x:c r="I59" s="10" t="str">
        <x:v>Planned — awaiting assessment</x:v>
      </x:c>
      <x:c r="J59" s="10" t="str">
        <x:v>|ds-u02-003|ds-u02-005|</x:v>
      </x:c>
      <x:c r="K59" s="10" t="str">
        <x:v>ibds-26-s01-diagnostic-v2</x:v>
      </x:c>
      <x:c r="L59" s="10" t="str">
        <x:v>Excluded — diagnostic quiz</x:v>
      </x:c>
      <x:c r="M59" s="10" t="str">
        <x:v>U2-DS-U02-003-Form-Pro | Mechanisms, evidence and power — retrieval and mechanism quiz</x:v>
      </x:c>
      <x:c r="N59" s="10" t="str">
        <x:v>ibds-26-s01-d05</x:v>
      </x:c>
    </x:row>
    <x:row r="60" ht="36" customHeight="1">
      <x:c r="A60" s="11" t="str">
        <x:v>ibds-26-s01-transfer</x:v>
      </x:c>
      <x:c r="B60" s="11" t="str">
        <x:v>IBDS</x:v>
      </x:c>
      <x:c r="C60" s="13" t="n">
        <x:v>46279</x:v>
      </x:c>
      <x:c r="D60" s="11" t="str">
        <x:v>Trace a school-entry face matcher</x:v>
      </x:c>
      <x:c r="E60" s="11" t="str">
        <x:v>Sub</x:v>
      </x:c>
      <x:c r="F60" s="11" t="str">
        <x:v>Pro</x:v>
      </x:c>
      <x:c r="G60" s="11" t="str">
        <x:v>Question-specific marks pending verified reference</x:v>
      </x:c>
      <x:c r="H60" s="11" t="str"/>
      <x:c r="I60" s="11" t="str">
        <x:v>Planned — awaiting assessment</x:v>
      </x:c>
      <x:c r="J60" s="11" t="str">
        <x:v>|ds-u02-003|ds-u02-005|ds-u02-006|ds-u03-006|ds-u12-003|</x:v>
      </x:c>
      <x:c r="K60" s="11" t="str">
        <x:v>ibds-26-s01-diagnostic-v2</x:v>
      </x:c>
      <x:c r="L60" s="11" t="str">
        <x:v>Excluded — partial/transfer task</x:v>
      </x:c>
      <x:c r="M60" s="11" t="str">
        <x:v>U2-DS-U02-003-Sub-Pro | Trace a school-entry face matcher</x:v>
      </x:c>
      <x:c r="N60" s="11" t="str">
        <x:v>ibds-26-s01-d07</x:v>
      </x:c>
    </x:row>
    <x:row r="61" ht="36" customHeight="1">
      <x:c r="A61" s="10" t="str">
        <x:v>ibds-26-s01-synthesis</x:v>
      </x:c>
      <x:c r="B61" s="10" t="str">
        <x:v>IBDS</x:v>
      </x:c>
      <x:c r="C61" s="12" t="n">
        <x:v>46280</x:v>
      </x:c>
      <x:c r="D61" s="10" t="str">
        <x:v>Source synthesis — Mechanisms, evidence and power</x:v>
      </x:c>
      <x:c r="E61" s="10" t="str">
        <x:v>Form</x:v>
      </x:c>
      <x:c r="F61" s="10" t="str">
        <x:v>Pro</x:v>
      </x:c>
      <x:c r="G61" s="10" t="str">
        <x:v>Question-specific marks pending verified reference</x:v>
      </x:c>
      <x:c r="H61" s="10" t="str"/>
      <x:c r="I61" s="10" t="str">
        <x:v>Planned — awaiting assessment</x:v>
      </x:c>
      <x:c r="J61" s="10" t="str">
        <x:v>|ds-u03-006|ds-u12-003|</x:v>
      </x:c>
      <x:c r="K61" s="10" t="str">
        <x:v>ibds-26-s01-diagnostic-v2</x:v>
      </x:c>
      <x:c r="L61" s="10" t="str">
        <x:v>Excluded — partial source practice</x:v>
      </x:c>
      <x:c r="M61" s="10" t="str">
        <x:v>U3-DS-U03-006-Form-Pro | Source synthesis — Mechanisms, evidence and power</x:v>
      </x:c>
      <x:c r="N61" s="10" t="str">
        <x:v>ibds-26-s01-d08</x:v>
      </x:c>
    </x:row>
    <x:row r="62" ht="30" customHeight="1">
      <x:c r="A62" s="11" t="str">
        <x:v>ibds-26-s01-defence</x:v>
      </x:c>
      <x:c r="B62" s="11" t="str">
        <x:v>IBDS</x:v>
      </x:c>
      <x:c r="C62" s="13" t="n">
        <x:v>46281</x:v>
      </x:c>
      <x:c r="D62" s="11" t="str">
        <x:v>Reasoning defence — Mechanisms, evidence and power</x:v>
      </x:c>
      <x:c r="E62" s="11" t="str">
        <x:v>Form</x:v>
      </x:c>
      <x:c r="F62" s="11" t="str">
        <x:v>Con</x:v>
      </x:c>
      <x:c r="G62" s="11" t="str">
        <x:v>Descriptive</x:v>
      </x:c>
      <x:c r="H62" s="11" t="str"/>
      <x:c r="I62" s="11" t="str">
        <x:v>Planned — awaiting assessment</x:v>
      </x:c>
      <x:c r="J62" s="11" t="str">
        <x:v>|ds-u03-006|ds-u12-003|</x:v>
      </x:c>
      <x:c r="K62" s="11" t="str">
        <x:v>ibds-26-s01-diagnostic-v2</x:v>
      </x:c>
      <x:c r="L62" s="11" t="str">
        <x:v>Excluded — diagnostic/supporting conversation</x:v>
      </x:c>
      <x:c r="M62" s="11" t="str">
        <x:v>U3-DS-U03-006-Form-Con | Reasoning defence — Mechanisms, evidence and power</x:v>
      </x:c>
      <x:c r="N62" s="11" t="str">
        <x:v>ibds-26-s01-d04; ibds-26-s01-d09</x:v>
      </x:c>
    </x:row>
    <x:row r="63" ht="36" customHeight="1">
      <x:c r="A63" s="10" t="str">
        <x:v>ibds-26-s02-quiz</x:v>
      </x:c>
      <x:c r="B63" s="10" t="str">
        <x:v>IBDS</x:v>
      </x:c>
      <x:c r="C63" s="12" t="n">
        <x:v>46288</x:v>
      </x:c>
      <x:c r="D63" s="10" t="str">
        <x:v>Age assurance and policy judgement — retrieval and mechanism quiz</x:v>
      </x:c>
      <x:c r="E63" s="10" t="str">
        <x:v>Form</x:v>
      </x:c>
      <x:c r="F63" s="10" t="str">
        <x:v>Pro</x:v>
      </x:c>
      <x:c r="G63" s="10" t="str">
        <x:v>Local quiz /10</x:v>
      </x:c>
      <x:c r="H63" s="10" t="n">
        <x:v>10</x:v>
      </x:c>
      <x:c r="I63" s="10" t="str">
        <x:v>Planned — awaiting assessment</x:v>
      </x:c>
      <x:c r="J63" s="10" t="str">
        <x:v>|ds-u02-002|ds-u03-006|</x:v>
      </x:c>
      <x:c r="K63" s="10" t="str">
        <x:v>ibds-26-s02-diagnostic-v2</x:v>
      </x:c>
      <x:c r="L63" s="10" t="str">
        <x:v>Excluded — diagnostic quiz</x:v>
      </x:c>
      <x:c r="M63" s="10" t="str">
        <x:v>U2-DS-U02-002-Form-Pro | Age assurance and policy judgement — retrieval and mechanism quiz</x:v>
      </x:c>
      <x:c r="N63" s="10" t="str">
        <x:v>ibds-26-s02-d05</x:v>
      </x:c>
    </x:row>
    <x:row r="64" ht="36" customHeight="1">
      <x:c r="A64" s="11" t="str">
        <x:v>ibds-26-s02-transfer</x:v>
      </x:c>
      <x:c r="B64" s="11" t="str">
        <x:v>IBDS</x:v>
      </x:c>
      <x:c r="C64" s="13" t="n">
        <x:v>46293</x:v>
      </x:c>
      <x:c r="D64" s="11" t="str">
        <x:v>Compare age assurance at a game and a social platform</x:v>
      </x:c>
      <x:c r="E64" s="11" t="str">
        <x:v>Sub</x:v>
      </x:c>
      <x:c r="F64" s="11" t="str">
        <x:v>Pro</x:v>
      </x:c>
      <x:c r="G64" s="11" t="str">
        <x:v>Question-specific marks pending verified reference</x:v>
      </x:c>
      <x:c r="H64" s="11" t="str"/>
      <x:c r="I64" s="11" t="str">
        <x:v>Planned — awaiting assessment</x:v>
      </x:c>
      <x:c r="J64" s="11" t="str">
        <x:v>|ds-u02-002|ds-u03-006|ds-plan-evaluation|</x:v>
      </x:c>
      <x:c r="K64" s="11" t="str">
        <x:v>ibds-26-s02-diagnostic-v2</x:v>
      </x:c>
      <x:c r="L64" s="11" t="str">
        <x:v>Excluded — partial/transfer task</x:v>
      </x:c>
      <x:c r="M64" s="11" t="str">
        <x:v>U2-DS-U02-002-Sub-Pro | Compare age assurance at a game and a social platform</x:v>
      </x:c>
      <x:c r="N64" s="11" t="str">
        <x:v>ibds-26-s02-d07</x:v>
      </x:c>
    </x:row>
    <x:row r="65" ht="36" customHeight="1">
      <x:c r="A65" s="10" t="str">
        <x:v>ibds-26-s02-synthesis</x:v>
      </x:c>
      <x:c r="B65" s="10" t="str">
        <x:v>IBDS</x:v>
      </x:c>
      <x:c r="C65" s="12" t="n">
        <x:v>46294</x:v>
      </x:c>
      <x:c r="D65" s="10" t="str">
        <x:v>Source synthesis — Age assurance and policy judgement</x:v>
      </x:c>
      <x:c r="E65" s="10" t="str">
        <x:v>Form</x:v>
      </x:c>
      <x:c r="F65" s="10" t="str">
        <x:v>Pro</x:v>
      </x:c>
      <x:c r="G65" s="10" t="str">
        <x:v>Question-specific marks pending verified reference</x:v>
      </x:c>
      <x:c r="H65" s="10" t="str"/>
      <x:c r="I65" s="10" t="str">
        <x:v>Planned — awaiting assessment</x:v>
      </x:c>
      <x:c r="J65" s="10" t="str">
        <x:v>|ds-u03-006|ds-plan-evaluation|</x:v>
      </x:c>
      <x:c r="K65" s="10" t="str">
        <x:v>ibds-26-s02-diagnostic-v2</x:v>
      </x:c>
      <x:c r="L65" s="10" t="str">
        <x:v>Excluded — partial source practice</x:v>
      </x:c>
      <x:c r="M65" s="10" t="str">
        <x:v>U3-DS-U03-006-Form-Pro | Source synthesis — Age assurance and policy judgement</x:v>
      </x:c>
      <x:c r="N65" s="10" t="str">
        <x:v>ibds-26-s02-d08</x:v>
      </x:c>
    </x:row>
    <x:row r="66" ht="30" customHeight="1">
      <x:c r="A66" s="11" t="str">
        <x:v>ibds-26-s02-defence</x:v>
      </x:c>
      <x:c r="B66" s="11" t="str">
        <x:v>IBDS</x:v>
      </x:c>
      <x:c r="C66" s="13" t="n">
        <x:v>46296</x:v>
      </x:c>
      <x:c r="D66" s="11" t="str">
        <x:v>Reasoning defence — Age assurance and policy judgement</x:v>
      </x:c>
      <x:c r="E66" s="11" t="str">
        <x:v>Form</x:v>
      </x:c>
      <x:c r="F66" s="11" t="str">
        <x:v>Con</x:v>
      </x:c>
      <x:c r="G66" s="11" t="str">
        <x:v>Descriptive</x:v>
      </x:c>
      <x:c r="H66" s="11" t="str"/>
      <x:c r="I66" s="11" t="str">
        <x:v>Planned — awaiting assessment</x:v>
      </x:c>
      <x:c r="J66" s="11" t="str">
        <x:v>|ds-u03-006|ds-plan-evaluation|</x:v>
      </x:c>
      <x:c r="K66" s="11" t="str">
        <x:v>ibds-26-s02-diagnostic-v2</x:v>
      </x:c>
      <x:c r="L66" s="11" t="str">
        <x:v>Excluded — diagnostic/supporting conversation</x:v>
      </x:c>
      <x:c r="M66" s="11" t="str">
        <x:v>U3-DS-U03-006-Form-Con | Reasoning defence — Age assurance and policy judgement</x:v>
      </x:c>
      <x:c r="N66" s="11" t="str">
        <x:v>ibds-26-s02-d04; ibds-26-s02-d09</x:v>
      </x:c>
    </x:row>
    <x:row r="67" ht="36" customHeight="1">
      <x:c r="A67" s="10" t="str">
        <x:v>ibds-26-s03-quiz</x:v>
      </x:c>
      <x:c r="B67" s="10" t="str">
        <x:v>IBDS</x:v>
      </x:c>
      <x:c r="C67" s="12" t="n">
        <x:v>46303</x:v>
      </x:c>
      <x:c r="D67" s="10" t="str">
        <x:v>Data, algorithms and recommendation — retrieval and mechanism quiz</x:v>
      </x:c>
      <x:c r="E67" s="10" t="str">
        <x:v>Form</x:v>
      </x:c>
      <x:c r="F67" s="10" t="str">
        <x:v>Pro</x:v>
      </x:c>
      <x:c r="G67" s="10" t="str">
        <x:v>Local quiz /10</x:v>
      </x:c>
      <x:c r="H67" s="10" t="n">
        <x:v>10</x:v>
      </x:c>
      <x:c r="I67" s="10" t="str">
        <x:v>Planned — awaiting assessment</x:v>
      </x:c>
      <x:c r="J67" s="10" t="str">
        <x:v>|ds-u03-001|ds-u03-002|</x:v>
      </x:c>
      <x:c r="K67" s="10" t="str">
        <x:v>ibds-26-s03-diagnostic-v2</x:v>
      </x:c>
      <x:c r="L67" s="10" t="str">
        <x:v>Excluded — diagnostic quiz</x:v>
      </x:c>
      <x:c r="M67" s="10" t="str">
        <x:v>U3-DS-U03-001-Form-Pro | Data, algorithms and recommendation — retrieval and mechanism quiz</x:v>
      </x:c>
      <x:c r="N67" s="10" t="str">
        <x:v>ibds-26-s03-d05</x:v>
      </x:c>
    </x:row>
    <x:row r="68" ht="36" customHeight="1">
      <x:c r="A68" s="11" t="str">
        <x:v>ibds-26-s03-transfer</x:v>
      </x:c>
      <x:c r="B68" s="11" t="str">
        <x:v>IBDS</x:v>
      </x:c>
      <x:c r="C68" s="13" t="n">
        <x:v>46308</x:v>
      </x:c>
      <x:c r="D68" s="11" t="str">
        <x:v>Redesign a music recommender for a different audience</x:v>
      </x:c>
      <x:c r="E68" s="11" t="str">
        <x:v>Sub</x:v>
      </x:c>
      <x:c r="F68" s="11" t="str">
        <x:v>Pro</x:v>
      </x:c>
      <x:c r="G68" s="11" t="str">
        <x:v>Question-specific marks pending verified reference</x:v>
      </x:c>
      <x:c r="H68" s="11" t="str"/>
      <x:c r="I68" s="11" t="str">
        <x:v>Planned — awaiting assessment</x:v>
      </x:c>
      <x:c r="J68" s="11" t="str">
        <x:v>|ds-u03-001|ds-u03-002|ds-u03-003|ds-u03-004|ds-u03-005|ds-u04-001|ds-u04-002|ds-u04-003|ds-u04-004|ds-u04-005|ds-u04-006|</x:v>
      </x:c>
      <x:c r="K68" s="11" t="str">
        <x:v>ibds-26-s03-diagnostic-v2</x:v>
      </x:c>
      <x:c r="L68" s="11" t="str">
        <x:v>Excluded — partial/transfer task</x:v>
      </x:c>
      <x:c r="M68" s="11" t="str">
        <x:v>U3-DS-U03-001-Sub-Pro | Redesign a music recommender for a different audience</x:v>
      </x:c>
      <x:c r="N68" s="11" t="str">
        <x:v>ibds-26-s03-d07</x:v>
      </x:c>
    </x:row>
    <x:row r="69" ht="36" customHeight="1">
      <x:c r="A69" s="10" t="str">
        <x:v>ibds-26-s03-synthesis</x:v>
      </x:c>
      <x:c r="B69" s="10" t="str">
        <x:v>IBDS</x:v>
      </x:c>
      <x:c r="C69" s="12" t="n">
        <x:v>46309</x:v>
      </x:c>
      <x:c r="D69" s="10" t="str">
        <x:v>Source synthesis — Data, algorithms and recommendation</x:v>
      </x:c>
      <x:c r="E69" s="10" t="str">
        <x:v>Form</x:v>
      </x:c>
      <x:c r="F69" s="10" t="str">
        <x:v>Pro</x:v>
      </x:c>
      <x:c r="G69" s="10" t="str">
        <x:v>Question-specific marks pending verified reference</x:v>
      </x:c>
      <x:c r="H69" s="10" t="str"/>
      <x:c r="I69" s="10" t="str">
        <x:v>Planned — awaiting assessment</x:v>
      </x:c>
      <x:c r="J69" s="10" t="str">
        <x:v>|ds-u04-005|ds-u04-006|</x:v>
      </x:c>
      <x:c r="K69" s="10" t="str">
        <x:v>ibds-26-s03-diagnostic-v2</x:v>
      </x:c>
      <x:c r="L69" s="10" t="str">
        <x:v>Excluded — partial source practice</x:v>
      </x:c>
      <x:c r="M69" s="10" t="str">
        <x:v>U4-DS-U04-005-Form-Pro | Source synthesis — Data, algorithms and recommendation</x:v>
      </x:c>
      <x:c r="N69" s="10" t="str">
        <x:v>ibds-26-s03-d08</x:v>
      </x:c>
    </x:row>
    <x:row r="70" ht="30" customHeight="1">
      <x:c r="A70" s="11" t="str">
        <x:v>ibds-26-s03-defence</x:v>
      </x:c>
      <x:c r="B70" s="11" t="str">
        <x:v>IBDS</x:v>
      </x:c>
      <x:c r="C70" s="13" t="n">
        <x:v>46310</x:v>
      </x:c>
      <x:c r="D70" s="11" t="str">
        <x:v>Reasoning defence — Data, algorithms and recommendation</x:v>
      </x:c>
      <x:c r="E70" s="11" t="str">
        <x:v>Form</x:v>
      </x:c>
      <x:c r="F70" s="11" t="str">
        <x:v>Con</x:v>
      </x:c>
      <x:c r="G70" s="11" t="str">
        <x:v>Descriptive</x:v>
      </x:c>
      <x:c r="H70" s="11" t="str"/>
      <x:c r="I70" s="11" t="str">
        <x:v>Planned — awaiting assessment</x:v>
      </x:c>
      <x:c r="J70" s="11" t="str">
        <x:v>|ds-u04-005|ds-u04-006|</x:v>
      </x:c>
      <x:c r="K70" s="11" t="str">
        <x:v>ibds-26-s03-diagnostic-v2</x:v>
      </x:c>
      <x:c r="L70" s="11" t="str">
        <x:v>Excluded — diagnostic/supporting conversation</x:v>
      </x:c>
      <x:c r="M70" s="11" t="str">
        <x:v>U4-DS-U04-005-Form-Con | Reasoning defence — Data, algorithms and recommendation</x:v>
      </x:c>
      <x:c r="N70" s="11" t="str">
        <x:v>ibds-26-s03-d04; ibds-26-s03-d09</x:v>
      </x:c>
    </x:row>
    <x:row r="71" ht="36" customHeight="1">
      <x:c r="A71" s="10" t="str">
        <x:v>ibds-26-s04-quiz</x:v>
      </x:c>
      <x:c r="B71" s="10" t="str">
        <x:v>IBDS</x:v>
      </x:c>
      <x:c r="C71" s="12" t="n">
        <x:v>46317</x:v>
      </x:c>
      <x:c r="D71" s="10" t="str">
        <x:v>Computers, networks and privacy — retrieval and mechanism quiz</x:v>
      </x:c>
      <x:c r="E71" s="10" t="str">
        <x:v>Form</x:v>
      </x:c>
      <x:c r="F71" s="10" t="str">
        <x:v>Pro</x:v>
      </x:c>
      <x:c r="G71" s="10" t="str">
        <x:v>Local quiz /10</x:v>
      </x:c>
      <x:c r="H71" s="10" t="n">
        <x:v>10</x:v>
      </x:c>
      <x:c r="I71" s="10" t="str">
        <x:v>Planned — awaiting assessment</x:v>
      </x:c>
      <x:c r="J71" s="10" t="str">
        <x:v>|ds-u05-001|ds-u05-002|</x:v>
      </x:c>
      <x:c r="K71" s="10" t="str">
        <x:v>ibds-26-s04-diagnostic-v2</x:v>
      </x:c>
      <x:c r="L71" s="10" t="str">
        <x:v>Excluded — diagnostic quiz</x:v>
      </x:c>
      <x:c r="M71" s="10" t="str">
        <x:v>U5-DS-U05-001-Form-Pro | Computers, networks and privacy — retrieval and mechanism quiz</x:v>
      </x:c>
      <x:c r="N71" s="10" t="str">
        <x:v>ibds-26-s04-d05</x:v>
      </x:c>
    </x:row>
    <x:row r="72" ht="36" customHeight="1">
      <x:c r="A72" s="11" t="str">
        <x:v>ibds-26-s04-transfer</x:v>
      </x:c>
      <x:c r="B72" s="11" t="str">
        <x:v>IBDS</x:v>
      </x:c>
      <x:c r="C72" s="13" t="n">
        <x:v>46322</x:v>
      </x:c>
      <x:c r="D72" s="11" t="str">
        <x:v>Explain a hospital network outage using a new scenario</x:v>
      </x:c>
      <x:c r="E72" s="11" t="str">
        <x:v>Sub</x:v>
      </x:c>
      <x:c r="F72" s="11" t="str">
        <x:v>Pro</x:v>
      </x:c>
      <x:c r="G72" s="11" t="str">
        <x:v>Question-specific marks pending verified reference</x:v>
      </x:c>
      <x:c r="H72" s="11" t="str"/>
      <x:c r="I72" s="11" t="str">
        <x:v>Planned — awaiting assessment</x:v>
      </x:c>
      <x:c r="J72" s="11" t="str">
        <x:v>|ds-u05-001|ds-u05-002|ds-u05-003|ds-u05-004|ds-u05-005|ds-u06-001|ds-u06-002|ds-u06-003|ds-u06-004|ds-u06-005|ds-u06-006|</x:v>
      </x:c>
      <x:c r="K72" s="11" t="str">
        <x:v>ibds-26-s04-diagnostic-v2</x:v>
      </x:c>
      <x:c r="L72" s="11" t="str">
        <x:v>Excluded — partial/transfer task</x:v>
      </x:c>
      <x:c r="M72" s="11" t="str">
        <x:v>U5-DS-U05-001-Sub-Pro | Explain a hospital network outage using a new scenario</x:v>
      </x:c>
      <x:c r="N72" s="11" t="str">
        <x:v>ibds-26-s04-d07</x:v>
      </x:c>
    </x:row>
    <x:row r="73" ht="36" customHeight="1">
      <x:c r="A73" s="10" t="str">
        <x:v>ibds-26-s04-synthesis</x:v>
      </x:c>
      <x:c r="B73" s="10" t="str">
        <x:v>IBDS</x:v>
      </x:c>
      <x:c r="C73" s="12" t="n">
        <x:v>46323</x:v>
      </x:c>
      <x:c r="D73" s="10" t="str">
        <x:v>Source synthesis — Computers, networks and privacy</x:v>
      </x:c>
      <x:c r="E73" s="10" t="str">
        <x:v>Form</x:v>
      </x:c>
      <x:c r="F73" s="10" t="str">
        <x:v>Pro</x:v>
      </x:c>
      <x:c r="G73" s="10" t="str">
        <x:v>Question-specific marks pending verified reference</x:v>
      </x:c>
      <x:c r="H73" s="10" t="str"/>
      <x:c r="I73" s="10" t="str">
        <x:v>Planned — awaiting assessment</x:v>
      </x:c>
      <x:c r="J73" s="10" t="str">
        <x:v>|ds-u06-005|ds-u06-006|</x:v>
      </x:c>
      <x:c r="K73" s="10" t="str">
        <x:v>ibds-26-s04-diagnostic-v2</x:v>
      </x:c>
      <x:c r="L73" s="10" t="str">
        <x:v>Excluded — partial source practice</x:v>
      </x:c>
      <x:c r="M73" s="10" t="str">
        <x:v>U6-DS-U06-005-Form-Pro | Source synthesis — Computers, networks and privacy</x:v>
      </x:c>
      <x:c r="N73" s="10" t="str">
        <x:v>ibds-26-s04-d08</x:v>
      </x:c>
    </x:row>
    <x:row r="74" ht="30" customHeight="1">
      <x:c r="A74" s="11" t="str">
        <x:v>ibds-26-s04-defence</x:v>
      </x:c>
      <x:c r="B74" s="11" t="str">
        <x:v>IBDS</x:v>
      </x:c>
      <x:c r="C74" s="13" t="n">
        <x:v>46324</x:v>
      </x:c>
      <x:c r="D74" s="11" t="str">
        <x:v>Reasoning defence — Computers, networks and privacy</x:v>
      </x:c>
      <x:c r="E74" s="11" t="str">
        <x:v>Form</x:v>
      </x:c>
      <x:c r="F74" s="11" t="str">
        <x:v>Con</x:v>
      </x:c>
      <x:c r="G74" s="11" t="str">
        <x:v>Descriptive</x:v>
      </x:c>
      <x:c r="H74" s="11" t="str"/>
      <x:c r="I74" s="11" t="str">
        <x:v>Planned — awaiting assessment</x:v>
      </x:c>
      <x:c r="J74" s="11" t="str">
        <x:v>|ds-u06-005|ds-u06-006|</x:v>
      </x:c>
      <x:c r="K74" s="11" t="str">
        <x:v>ibds-26-s04-diagnostic-v2</x:v>
      </x:c>
      <x:c r="L74" s="11" t="str">
        <x:v>Excluded — diagnostic/supporting conversation</x:v>
      </x:c>
      <x:c r="M74" s="11" t="str">
        <x:v>U6-DS-U06-005-Form-Con | Reasoning defence — Computers, networks and privacy</x:v>
      </x:c>
      <x:c r="N74" s="11" t="str">
        <x:v>ibds-26-s04-d04; ibds-26-s04-d09</x:v>
      </x:c>
    </x:row>
    <x:row r="75" ht="36" customHeight="1">
      <x:c r="A75" s="10" t="str">
        <x:v>ibds-26-s05-quiz</x:v>
      </x:c>
      <x:c r="B75" s="10" t="str">
        <x:v>IBDS</x:v>
      </x:c>
      <x:c r="C75" s="12" t="n">
        <x:v>46331</x:v>
      </x:c>
      <x:c r="D75" s="10" t="str">
        <x:v>AI, robots and human oversight — retrieval and mechanism quiz</x:v>
      </x:c>
      <x:c r="E75" s="10" t="str">
        <x:v>Form</x:v>
      </x:c>
      <x:c r="F75" s="10" t="str">
        <x:v>Pro</x:v>
      </x:c>
      <x:c r="G75" s="10" t="str">
        <x:v>Local quiz /10</x:v>
      </x:c>
      <x:c r="H75" s="10" t="n">
        <x:v>10</x:v>
      </x:c>
      <x:c r="I75" s="10" t="str">
        <x:v>Planned — awaiting assessment</x:v>
      </x:c>
      <x:c r="J75" s="10" t="str">
        <x:v>|ds-plan-ai|ds-plan-robots|</x:v>
      </x:c>
      <x:c r="K75" s="10" t="str">
        <x:v>ibds-26-s05-diagnostic-v2</x:v>
      </x:c>
      <x:c r="L75" s="10" t="str">
        <x:v>Excluded — diagnostic quiz</x:v>
      </x:c>
      <x:c r="M75" s="10" t="str">
        <x:v>LP-DS-PLAN-AI-Form-Pro | AI, robots and human oversight — retrieval and mechanism quiz</x:v>
      </x:c>
      <x:c r="N75" s="10" t="str">
        <x:v>ibds-26-s05-d05</x:v>
      </x:c>
    </x:row>
    <x:row r="76" ht="36" customHeight="1">
      <x:c r="A76" s="11" t="str">
        <x:v>ibds-26-s05-transfer</x:v>
      </x:c>
      <x:c r="B76" s="11" t="str">
        <x:v>IBDS</x:v>
      </x:c>
      <x:c r="C76" s="13" t="n">
        <x:v>46335</x:v>
      </x:c>
      <x:c r="D76" s="11" t="str">
        <x:v>Evaluate an unfamiliar warehouse robot</x:v>
      </x:c>
      <x:c r="E76" s="11" t="str">
        <x:v>Sub</x:v>
      </x:c>
      <x:c r="F76" s="11" t="str">
        <x:v>Pro</x:v>
      </x:c>
      <x:c r="G76" s="11" t="str">
        <x:v>Question-specific marks pending verified reference</x:v>
      </x:c>
      <x:c r="H76" s="11" t="str"/>
      <x:c r="I76" s="11" t="str">
        <x:v>Planned — awaiting assessment</x:v>
      </x:c>
      <x:c r="J76" s="11" t="str">
        <x:v>|ds-plan-ai|ds-plan-robots|ds-u04-003|ds-u04-005|ds-plan-evaluation|</x:v>
      </x:c>
      <x:c r="K76" s="11" t="str">
        <x:v>ibds-26-s05-diagnostic-v2</x:v>
      </x:c>
      <x:c r="L76" s="11" t="str">
        <x:v>Excluded — partial/transfer task</x:v>
      </x:c>
      <x:c r="M76" s="11" t="str">
        <x:v>LP-DS-PLAN-AI-Sub-Pro | Evaluate an unfamiliar warehouse robot</x:v>
      </x:c>
      <x:c r="N76" s="11" t="str">
        <x:v>ibds-26-s05-d07</x:v>
      </x:c>
    </x:row>
    <x:row r="77" ht="36" customHeight="1">
      <x:c r="A77" s="10" t="str">
        <x:v>ibds-26-s05-synthesis</x:v>
      </x:c>
      <x:c r="B77" s="10" t="str">
        <x:v>IBDS</x:v>
      </x:c>
      <x:c r="C77" s="12" t="n">
        <x:v>46336</x:v>
      </x:c>
      <x:c r="D77" s="10" t="str">
        <x:v>Source synthesis — AI, robots and human oversight</x:v>
      </x:c>
      <x:c r="E77" s="10" t="str">
        <x:v>Form</x:v>
      </x:c>
      <x:c r="F77" s="10" t="str">
        <x:v>Pro</x:v>
      </x:c>
      <x:c r="G77" s="10" t="str">
        <x:v>Question-specific marks pending verified reference</x:v>
      </x:c>
      <x:c r="H77" s="10" t="str"/>
      <x:c r="I77" s="10" t="str">
        <x:v>Planned — awaiting assessment</x:v>
      </x:c>
      <x:c r="J77" s="10" t="str">
        <x:v>|ds-u04-005|ds-plan-evaluation|</x:v>
      </x:c>
      <x:c r="K77" s="10" t="str">
        <x:v>ibds-26-s05-diagnostic-v2</x:v>
      </x:c>
      <x:c r="L77" s="10" t="str">
        <x:v>Excluded — partial source practice</x:v>
      </x:c>
      <x:c r="M77" s="10" t="str">
        <x:v>U4-DS-U04-005-Form-Pro | Source synthesis — AI, robots and human oversight</x:v>
      </x:c>
      <x:c r="N77" s="10" t="str">
        <x:v>ibds-26-s05-d08</x:v>
      </x:c>
    </x:row>
    <x:row r="78" ht="30" customHeight="1">
      <x:c r="A78" s="11" t="str">
        <x:v>ibds-26-s05-defence</x:v>
      </x:c>
      <x:c r="B78" s="11" t="str">
        <x:v>IBDS</x:v>
      </x:c>
      <x:c r="C78" s="13" t="n">
        <x:v>46338</x:v>
      </x:c>
      <x:c r="D78" s="11" t="str">
        <x:v>Reasoning defence — AI, robots and human oversight</x:v>
      </x:c>
      <x:c r="E78" s="11" t="str">
        <x:v>Form</x:v>
      </x:c>
      <x:c r="F78" s="11" t="str">
        <x:v>Con</x:v>
      </x:c>
      <x:c r="G78" s="11" t="str">
        <x:v>Descriptive</x:v>
      </x:c>
      <x:c r="H78" s="11" t="str"/>
      <x:c r="I78" s="11" t="str">
        <x:v>Planned — awaiting assessment</x:v>
      </x:c>
      <x:c r="J78" s="11" t="str">
        <x:v>|ds-u04-005|ds-plan-evaluation|</x:v>
      </x:c>
      <x:c r="K78" s="11" t="str">
        <x:v>ibds-26-s05-diagnostic-v2</x:v>
      </x:c>
      <x:c r="L78" s="11" t="str">
        <x:v>Excluded — diagnostic/supporting conversation</x:v>
      </x:c>
      <x:c r="M78" s="11" t="str">
        <x:v>U4-DS-U04-005-Form-Con | Reasoning defence — AI, robots and human oversight</x:v>
      </x:c>
      <x:c r="N78" s="11" t="str">
        <x:v>ibds-26-s05-d04; ibds-26-s05-d09</x:v>
      </x:c>
    </x:row>
    <x:row r="79" ht="36" customHeight="1">
      <x:c r="A79" s="10" t="str">
        <x:v>ibds-26-s06-quiz</x:v>
      </x:c>
      <x:c r="B79" s="10" t="str">
        <x:v>IBDS</x:v>
      </x:c>
      <x:c r="C79" s="12" t="n">
        <x:v>46345</x:v>
      </x:c>
      <x:c r="D79" s="10" t="str">
        <x:v>Media, culture and political participation — retrieval and mechanism quiz</x:v>
      </x:c>
      <x:c r="E79" s="10" t="str">
        <x:v>Form</x:v>
      </x:c>
      <x:c r="F79" s="10" t="str">
        <x:v>Pro</x:v>
      </x:c>
      <x:c r="G79" s="10" t="str">
        <x:v>Local quiz /10</x:v>
      </x:c>
      <x:c r="H79" s="10" t="n">
        <x:v>10</x:v>
      </x:c>
      <x:c r="I79" s="10" t="str">
        <x:v>Planned — awaiting assessment</x:v>
      </x:c>
      <x:c r="J79" s="10" t="str">
        <x:v>|ds-u07-001|ds-u07-002|</x:v>
      </x:c>
      <x:c r="K79" s="10" t="str">
        <x:v>ibds-26-s06-diagnostic-v2</x:v>
      </x:c>
      <x:c r="L79" s="10" t="str">
        <x:v>Excluded — diagnostic quiz</x:v>
      </x:c>
      <x:c r="M79" s="10" t="str">
        <x:v>U7-DS-U07-001-Form-Pro | Media, culture and political participation — retrieval and mechanism quiz</x:v>
      </x:c>
      <x:c r="N79" s="10" t="str">
        <x:v>ibds-26-s06-d05</x:v>
      </x:c>
    </x:row>
    <x:row r="80" ht="36" customHeight="1">
      <x:c r="A80" s="11" t="str">
        <x:v>ibds-26-s06-transfer</x:v>
      </x:c>
      <x:c r="B80" s="11" t="str">
        <x:v>IBDS</x:v>
      </x:c>
      <x:c r="C80" s="13" t="n">
        <x:v>46349</x:v>
      </x:c>
      <x:c r="D80" s="11" t="str">
        <x:v>Compare moderation for an election and an arts community</x:v>
      </x:c>
      <x:c r="E80" s="11" t="str">
        <x:v>Sub</x:v>
      </x:c>
      <x:c r="F80" s="11" t="str">
        <x:v>Pro</x:v>
      </x:c>
      <x:c r="G80" s="11" t="str">
        <x:v>Question-specific marks pending verified reference</x:v>
      </x:c>
      <x:c r="H80" s="11" t="str"/>
      <x:c r="I80" s="11" t="str">
        <x:v>Planned — awaiting assessment</x:v>
      </x:c>
      <x:c r="J80" s="11" t="str">
        <x:v>|ds-u07-001|ds-u07-002|ds-u07-003|ds-u07-004|ds-u07-005|ds-plan-concepts|ds-plan-synthesis|</x:v>
      </x:c>
      <x:c r="K80" s="11" t="str">
        <x:v>ibds-26-s06-diagnostic-v2</x:v>
      </x:c>
      <x:c r="L80" s="11" t="str">
        <x:v>Excluded — partial/transfer task</x:v>
      </x:c>
      <x:c r="M80" s="11" t="str">
        <x:v>U7-DS-U07-001-Sub-Pro | Compare moderation for an election and an arts community</x:v>
      </x:c>
      <x:c r="N80" s="11" t="str">
        <x:v>ibds-26-s06-d07</x:v>
      </x:c>
    </x:row>
    <x:row r="81" ht="36" customHeight="1">
      <x:c r="A81" s="10" t="str">
        <x:v>ibds-26-s06-synthesis</x:v>
      </x:c>
      <x:c r="B81" s="10" t="str">
        <x:v>IBDS</x:v>
      </x:c>
      <x:c r="C81" s="12" t="n">
        <x:v>46350</x:v>
      </x:c>
      <x:c r="D81" s="10" t="str">
        <x:v>Source synthesis — Media, culture and political participation</x:v>
      </x:c>
      <x:c r="E81" s="10" t="str">
        <x:v>Form</x:v>
      </x:c>
      <x:c r="F81" s="10" t="str">
        <x:v>Pro</x:v>
      </x:c>
      <x:c r="G81" s="10" t="str">
        <x:v>Question-specific marks pending verified reference</x:v>
      </x:c>
      <x:c r="H81" s="10" t="str"/>
      <x:c r="I81" s="10" t="str">
        <x:v>Planned — awaiting assessment</x:v>
      </x:c>
      <x:c r="J81" s="10" t="str">
        <x:v>|ds-plan-concepts|ds-plan-synthesis|</x:v>
      </x:c>
      <x:c r="K81" s="10" t="str">
        <x:v>ibds-26-s06-diagnostic-v2</x:v>
      </x:c>
      <x:c r="L81" s="10" t="str">
        <x:v>Excluded — partial source practice</x:v>
      </x:c>
      <x:c r="M81" s="10" t="str">
        <x:v>LP-DS-PLAN-CONCEPTS-Form-Pro | Source synthesis — Media, culture and political participation</x:v>
      </x:c>
      <x:c r="N81" s="10" t="str">
        <x:v>ibds-26-s06-d08</x:v>
      </x:c>
    </x:row>
    <x:row r="82" ht="36" customHeight="1">
      <x:c r="A82" s="11" t="str">
        <x:v>ibds-26-s06-defence</x:v>
      </x:c>
      <x:c r="B82" s="11" t="str">
        <x:v>IBDS</x:v>
      </x:c>
      <x:c r="C82" s="13" t="n">
        <x:v>46351</x:v>
      </x:c>
      <x:c r="D82" s="11" t="str">
        <x:v>Reasoning defence — Media, culture and political participation</x:v>
      </x:c>
      <x:c r="E82" s="11" t="str">
        <x:v>Form</x:v>
      </x:c>
      <x:c r="F82" s="11" t="str">
        <x:v>Con</x:v>
      </x:c>
      <x:c r="G82" s="11" t="str">
        <x:v>Descriptive</x:v>
      </x:c>
      <x:c r="H82" s="11" t="str"/>
      <x:c r="I82" s="11" t="str">
        <x:v>Planned — awaiting assessment</x:v>
      </x:c>
      <x:c r="J82" s="11" t="str">
        <x:v>|ds-plan-concepts|ds-plan-synthesis|</x:v>
      </x:c>
      <x:c r="K82" s="11" t="str">
        <x:v>ibds-26-s06-diagnostic-v2</x:v>
      </x:c>
      <x:c r="L82" s="11" t="str">
        <x:v>Excluded — diagnostic/supporting conversation</x:v>
      </x:c>
      <x:c r="M82" s="11" t="str">
        <x:v>LP-DS-PLAN-CONCEPTS-Form-Con | Reasoning defence — Media, culture and political participation</x:v>
      </x:c>
      <x:c r="N82" s="11" t="str">
        <x:v>ibds-26-s06-d04; ibds-26-s06-d09</x:v>
      </x:c>
    </x:row>
    <x:row r="83" ht="36" customHeight="1">
      <x:c r="A83" s="10" t="str">
        <x:v>ibds-26-s07-quiz</x:v>
      </x:c>
      <x:c r="B83" s="10" t="str">
        <x:v>IBDS</x:v>
      </x:c>
      <x:c r="C83" s="12" t="n">
        <x:v>46358</x:v>
      </x:c>
      <x:c r="D83" s="10" t="str">
        <x:v>Infrastructure, environment and inequality — retrieval and mechanism quiz</x:v>
      </x:c>
      <x:c r="E83" s="10" t="str">
        <x:v>Form</x:v>
      </x:c>
      <x:c r="F83" s="10" t="str">
        <x:v>Pro</x:v>
      </x:c>
      <x:c r="G83" s="10" t="str">
        <x:v>Local quiz /10</x:v>
      </x:c>
      <x:c r="H83" s="10" t="n">
        <x:v>10</x:v>
      </x:c>
      <x:c r="I83" s="10" t="str">
        <x:v>Planned — awaiting assessment</x:v>
      </x:c>
      <x:c r="J83" s="10" t="str">
        <x:v>|ds-u02-004|ds-u05-004|</x:v>
      </x:c>
      <x:c r="K83" s="10" t="str">
        <x:v>ibds-26-s07-diagnostic-v2</x:v>
      </x:c>
      <x:c r="L83" s="10" t="str">
        <x:v>Excluded — diagnostic quiz</x:v>
      </x:c>
      <x:c r="M83" s="10" t="str">
        <x:v>U2-DS-U02-004-Form-Pro | Infrastructure, environment and inequality — retrieval and mechanism quiz</x:v>
      </x:c>
      <x:c r="N83" s="10" t="str">
        <x:v>ibds-26-s07-d05</x:v>
      </x:c>
    </x:row>
    <x:row r="84" ht="36" customHeight="1">
      <x:c r="A84" s="11" t="str">
        <x:v>ibds-26-s07-transfer</x:v>
      </x:c>
      <x:c r="B84" s="11" t="str">
        <x:v>IBDS</x:v>
      </x:c>
      <x:c r="C84" s="13" t="n">
        <x:v>46363</x:v>
      </x:c>
      <x:c r="D84" s="11" t="str">
        <x:v>Judge a proposed rural data centre</x:v>
      </x:c>
      <x:c r="E84" s="11" t="str">
        <x:v>Sub</x:v>
      </x:c>
      <x:c r="F84" s="11" t="str">
        <x:v>Pro</x:v>
      </x:c>
      <x:c r="G84" s="11" t="str">
        <x:v>Question-specific marks pending verified reference</x:v>
      </x:c>
      <x:c r="H84" s="11" t="str"/>
      <x:c r="I84" s="11" t="str">
        <x:v>Planned — awaiting assessment</x:v>
      </x:c>
      <x:c r="J84" s="11" t="str">
        <x:v>|ds-u02-004|ds-u05-004|ds-u05-005|ds-plan-contexts|ds-plan-evaluation|</x:v>
      </x:c>
      <x:c r="K84" s="11" t="str">
        <x:v>ibds-26-s07-diagnostic-v2</x:v>
      </x:c>
      <x:c r="L84" s="11" t="str">
        <x:v>Excluded — partial/transfer task</x:v>
      </x:c>
      <x:c r="M84" s="11" t="str">
        <x:v>U2-DS-U02-004-Sub-Pro | Judge a proposed rural data centre</x:v>
      </x:c>
      <x:c r="N84" s="11" t="str">
        <x:v>ibds-26-s07-d07</x:v>
      </x:c>
    </x:row>
    <x:row r="85" ht="36" customHeight="1">
      <x:c r="A85" s="10" t="str">
        <x:v>ibds-26-s07-synthesis</x:v>
      </x:c>
      <x:c r="B85" s="10" t="str">
        <x:v>IBDS</x:v>
      </x:c>
      <x:c r="C85" s="12" t="n">
        <x:v>46364</x:v>
      </x:c>
      <x:c r="D85" s="10" t="str">
        <x:v>Source synthesis — Infrastructure, environment and inequality</x:v>
      </x:c>
      <x:c r="E85" s="10" t="str">
        <x:v>Form</x:v>
      </x:c>
      <x:c r="F85" s="10" t="str">
        <x:v>Pro</x:v>
      </x:c>
      <x:c r="G85" s="10" t="str">
        <x:v>Question-specific marks pending verified reference</x:v>
      </x:c>
      <x:c r="H85" s="10" t="str"/>
      <x:c r="I85" s="10" t="str">
        <x:v>Planned — awaiting assessment</x:v>
      </x:c>
      <x:c r="J85" s="10" t="str">
        <x:v>|ds-plan-contexts|ds-plan-evaluation|</x:v>
      </x:c>
      <x:c r="K85" s="10" t="str">
        <x:v>ibds-26-s07-diagnostic-v2</x:v>
      </x:c>
      <x:c r="L85" s="10" t="str">
        <x:v>Excluded — partial source practice</x:v>
      </x:c>
      <x:c r="M85" s="10" t="str">
        <x:v>LP-DS-PLAN-CONTEXTS-Form-Pro | Source synthesis — Infrastructure, environment and inequality</x:v>
      </x:c>
      <x:c r="N85" s="10" t="str">
        <x:v>ibds-26-s07-d08</x:v>
      </x:c>
    </x:row>
    <x:row r="86" ht="36" customHeight="1">
      <x:c r="A86" s="11" t="str">
        <x:v>ibds-26-s07-defence</x:v>
      </x:c>
      <x:c r="B86" s="11" t="str">
        <x:v>IBDS</x:v>
      </x:c>
      <x:c r="C86" s="13" t="n">
        <x:v>46365</x:v>
      </x:c>
      <x:c r="D86" s="11" t="str">
        <x:v>Reasoning defence — Infrastructure, environment and inequality</x:v>
      </x:c>
      <x:c r="E86" s="11" t="str">
        <x:v>Form</x:v>
      </x:c>
      <x:c r="F86" s="11" t="str">
        <x:v>Con</x:v>
      </x:c>
      <x:c r="G86" s="11" t="str">
        <x:v>Descriptive</x:v>
      </x:c>
      <x:c r="H86" s="11" t="str"/>
      <x:c r="I86" s="11" t="str">
        <x:v>Planned — awaiting assessment</x:v>
      </x:c>
      <x:c r="J86" s="11" t="str">
        <x:v>|ds-plan-contexts|ds-plan-evaluation|</x:v>
      </x:c>
      <x:c r="K86" s="11" t="str">
        <x:v>ibds-26-s07-diagnostic-v2</x:v>
      </x:c>
      <x:c r="L86" s="11" t="str">
        <x:v>Excluded — diagnostic/supporting conversation</x:v>
      </x:c>
      <x:c r="M86" s="11" t="str">
        <x:v>LP-DS-PLAN-CONTEXTS-Form-Con | Reasoning defence — Infrastructure, environment and inequality</x:v>
      </x:c>
      <x:c r="N86" s="11" t="str">
        <x:v>ibds-26-s07-d04; ibds-26-s07-d09</x:v>
      </x:c>
    </x:row>
    <x:row r="87" ht="36" customHeight="1">
      <x:c r="A87" s="10" t="str">
        <x:v>ibds-26-s08-quiz</x:v>
      </x:c>
      <x:c r="B87" s="10" t="str">
        <x:v>IBDS</x:v>
      </x:c>
      <x:c r="C87" s="12" t="n">
        <x:v>46372</x:v>
      </x:c>
      <x:c r="D87" s="10" t="str">
        <x:v>Inquiry feasibility and communication — retrieval and mechanism quiz</x:v>
      </x:c>
      <x:c r="E87" s="10" t="str">
        <x:v>Form</x:v>
      </x:c>
      <x:c r="F87" s="10" t="str">
        <x:v>Pro</x:v>
      </x:c>
      <x:c r="G87" s="10" t="str">
        <x:v>Local quiz /10</x:v>
      </x:c>
      <x:c r="H87" s="10" t="n">
        <x:v>10</x:v>
      </x:c>
      <x:c r="I87" s="10" t="str">
        <x:v>Planned — awaiting assessment</x:v>
      </x:c>
      <x:c r="J87" s="10" t="str">
        <x:v>|ds-plan-inquiry|ds-u12-003|</x:v>
      </x:c>
      <x:c r="K87" s="10" t="str">
        <x:v>ibds-26-s08-diagnostic-v2</x:v>
      </x:c>
      <x:c r="L87" s="10" t="str">
        <x:v>Excluded — diagnostic quiz</x:v>
      </x:c>
      <x:c r="M87" s="10" t="str">
        <x:v>LP-DS-PLAN-INQUIRY-Form-Pro | Inquiry feasibility and communication — retrieval and mechanism quiz</x:v>
      </x:c>
      <x:c r="N87" s="10" t="str">
        <x:v>ibds-26-s08-d05</x:v>
      </x:c>
    </x:row>
    <x:row r="88" ht="36" customHeight="1">
      <x:c r="A88" s="11" t="str">
        <x:v>ibds-26-s08-transfer</x:v>
      </x:c>
      <x:c r="B88" s="11" t="str">
        <x:v>IBDS</x:v>
      </x:c>
      <x:c r="C88" s="13" t="n">
        <x:v>46374</x:v>
      </x:c>
      <x:c r="D88" s="11" t="str">
        <x:v>Defend why one question is feasible and another is not</x:v>
      </x:c>
      <x:c r="E88" s="11" t="str">
        <x:v>Sub</x:v>
      </x:c>
      <x:c r="F88" s="11" t="str">
        <x:v>Pro</x:v>
      </x:c>
      <x:c r="G88" s="11" t="str">
        <x:v>Question-specific marks pending verified reference</x:v>
      </x:c>
      <x:c r="H88" s="11" t="str"/>
      <x:c r="I88" s="11" t="str">
        <x:v>Planned — awaiting assessment</x:v>
      </x:c>
      <x:c r="J88" s="11" t="str">
        <x:v>|ds-plan-inquiry|ds-u12-003|ds-plan-communication|</x:v>
      </x:c>
      <x:c r="K88" s="11" t="str">
        <x:v>ibds-26-s08-diagnostic-v2</x:v>
      </x:c>
      <x:c r="L88" s="11" t="str">
        <x:v>Excluded — partial/transfer task</x:v>
      </x:c>
      <x:c r="M88" s="11" t="str">
        <x:v>LP-DS-PLAN-INQUIRY-Sub-Pro | Defend why one question is feasible and another is not</x:v>
      </x:c>
      <x:c r="N88" s="11" t="str">
        <x:v>ibds-26-s08-d07</x:v>
      </x:c>
    </x:row>
    <x:row r="89" ht="36" customHeight="1">
      <x:c r="A89" s="10" t="str">
        <x:v>ibds-26-s08-synthesis</x:v>
      </x:c>
      <x:c r="B89" s="10" t="str">
        <x:v>IBDS</x:v>
      </x:c>
      <x:c r="C89" s="12" t="n">
        <x:v>46391</x:v>
      </x:c>
      <x:c r="D89" s="10" t="str">
        <x:v>Source synthesis — Inquiry feasibility and communication</x:v>
      </x:c>
      <x:c r="E89" s="10" t="str">
        <x:v>Form</x:v>
      </x:c>
      <x:c r="F89" s="10" t="str">
        <x:v>Pro</x:v>
      </x:c>
      <x:c r="G89" s="10" t="str">
        <x:v>Question-specific marks pending verified reference</x:v>
      </x:c>
      <x:c r="H89" s="10" t="str"/>
      <x:c r="I89" s="10" t="str">
        <x:v>Planned — awaiting assessment</x:v>
      </x:c>
      <x:c r="J89" s="10" t="str">
        <x:v>|ds-u12-003|ds-plan-communication|</x:v>
      </x:c>
      <x:c r="K89" s="10" t="str">
        <x:v>ibds-26-s08-diagnostic-v2</x:v>
      </x:c>
      <x:c r="L89" s="10" t="str">
        <x:v>Excluded — partial source practice</x:v>
      </x:c>
      <x:c r="M89" s="10" t="str">
        <x:v>U12-DS-U12-003-Form-Pro | Source synthesis — Inquiry feasibility and communication</x:v>
      </x:c>
      <x:c r="N89" s="10" t="str">
        <x:v>ibds-26-s08-d08</x:v>
      </x:c>
    </x:row>
    <x:row r="90" ht="30" customHeight="1">
      <x:c r="A90" s="11" t="str">
        <x:v>ibds-26-s08-defence</x:v>
      </x:c>
      <x:c r="B90" s="11" t="str">
        <x:v>IBDS</x:v>
      </x:c>
      <x:c r="C90" s="13" t="n">
        <x:v>46392</x:v>
      </x:c>
      <x:c r="D90" s="11" t="str">
        <x:v>Reasoning defence — Inquiry feasibility and communication</x:v>
      </x:c>
      <x:c r="E90" s="11" t="str">
        <x:v>Form</x:v>
      </x:c>
      <x:c r="F90" s="11" t="str">
        <x:v>Con</x:v>
      </x:c>
      <x:c r="G90" s="11" t="str">
        <x:v>Descriptive</x:v>
      </x:c>
      <x:c r="H90" s="11" t="str"/>
      <x:c r="I90" s="11" t="str">
        <x:v>Planned — awaiting assessment</x:v>
      </x:c>
      <x:c r="J90" s="11" t="str">
        <x:v>|ds-u12-003|ds-plan-communication|</x:v>
      </x:c>
      <x:c r="K90" s="11" t="str">
        <x:v>ibds-26-s08-diagnostic-v2</x:v>
      </x:c>
      <x:c r="L90" s="11" t="str">
        <x:v>Excluded — diagnostic/supporting conversation</x:v>
      </x:c>
      <x:c r="M90" s="11" t="str">
        <x:v>U12-DS-U12-003-Form-Con | Reasoning defence — Inquiry feasibility and communication</x:v>
      </x:c>
      <x:c r="N90" s="11" t="str">
        <x:v>ibds-26-s08-d04; ibds-26-s08-d09</x:v>
      </x:c>
    </x:row>
    <x:row r="91" ht="36" customHeight="1">
      <x:c r="A91" s="10" t="str">
        <x:v>ibds-26-s09-quiz</x:v>
      </x:c>
      <x:c r="B91" s="10" t="str">
        <x:v>IBDS</x:v>
      </x:c>
      <x:c r="C91" s="12" t="n">
        <x:v>46399</x:v>
      </x:c>
      <x:c r="D91" s="10" t="str">
        <x:v>Semester synthesis and diagnostic repair — retrieval and mechanism quiz</x:v>
      </x:c>
      <x:c r="E91" s="10" t="str">
        <x:v>Form</x:v>
      </x:c>
      <x:c r="F91" s="10" t="str">
        <x:v>Pro</x:v>
      </x:c>
      <x:c r="G91" s="10" t="str">
        <x:v>Local quiz /10</x:v>
      </x:c>
      <x:c r="H91" s="10" t="n">
        <x:v>10</x:v>
      </x:c>
      <x:c r="I91" s="10" t="str">
        <x:v>Planned — awaiting assessment</x:v>
      </x:c>
      <x:c r="J91" s="10" t="str">
        <x:v>|ds-plan-evaluation|ds-plan-synthesis|</x:v>
      </x:c>
      <x:c r="K91" s="10" t="str">
        <x:v>ibds-26-s09-diagnostic-v2</x:v>
      </x:c>
      <x:c r="L91" s="10" t="str">
        <x:v>Excluded — diagnostic quiz</x:v>
      </x:c>
      <x:c r="M91" s="10" t="str">
        <x:v>LP-DS-PLAN-EVALUATION-Form-Pro | Semester synthesis and diagnostic repair — retrieval and mechanism quiz</x:v>
      </x:c>
      <x:c r="N91" s="10" t="str">
        <x:v>ibds-26-s09-d05</x:v>
      </x:c>
    </x:row>
    <x:row r="92" ht="36" customHeight="1">
      <x:c r="A92" s="11" t="str">
        <x:v>ibds-26-s09-transfer</x:v>
      </x:c>
      <x:c r="B92" s="11" t="str">
        <x:v>IBDS</x:v>
      </x:c>
      <x:c r="C92" s="13" t="n">
        <x:v>46401</x:v>
      </x:c>
      <x:c r="D92" s="11" t="str">
        <x:v>Complete P1 sections and a P2 thematic response independently</x:v>
      </x:c>
      <x:c r="E92" s="11" t="str">
        <x:v>Sub</x:v>
      </x:c>
      <x:c r="F92" s="11" t="str">
        <x:v>Pro</x:v>
      </x:c>
      <x:c r="G92" s="11" t="str">
        <x:v>Question-specific marks pending verified reference</x:v>
      </x:c>
      <x:c r="H92" s="11" t="str"/>
      <x:c r="I92" s="11" t="str">
        <x:v>Planned — awaiting assessment</x:v>
      </x:c>
      <x:c r="J92" s="11" t="str">
        <x:v>|ds-plan-evaluation|ds-plan-synthesis|ds-plan-contexts|</x:v>
      </x:c>
      <x:c r="K92" s="11" t="str">
        <x:v>ibds-26-s09-diagnostic-v2</x:v>
      </x:c>
      <x:c r="L92" s="11" t="str">
        <x:v>Excluded — partial/transfer task</x:v>
      </x:c>
      <x:c r="M92" s="11" t="str">
        <x:v>LP-DS-PLAN-EVALUATION-Sub-Pro | Complete P1 sections and a P2 thematic response independently</x:v>
      </x:c>
      <x:c r="N92" s="11" t="str">
        <x:v>ibds-26-s09-d07</x:v>
      </x:c>
    </x:row>
    <x:row r="93" ht="36" customHeight="1">
      <x:c r="A93" s="10" t="str">
        <x:v>ibds-26-s09-synthesis</x:v>
      </x:c>
      <x:c r="B93" s="10" t="str">
        <x:v>IBDS</x:v>
      </x:c>
      <x:c r="C93" s="12" t="n">
        <x:v>46402</x:v>
      </x:c>
      <x:c r="D93" s="10" t="str">
        <x:v>Source synthesis — Semester synthesis and diagnostic repair</x:v>
      </x:c>
      <x:c r="E93" s="10" t="str">
        <x:v>Form</x:v>
      </x:c>
      <x:c r="F93" s="10" t="str">
        <x:v>Pro</x:v>
      </x:c>
      <x:c r="G93" s="10" t="str">
        <x:v>Question-specific marks pending verified reference</x:v>
      </x:c>
      <x:c r="H93" s="10" t="str"/>
      <x:c r="I93" s="10" t="str">
        <x:v>Planned — awaiting assessment</x:v>
      </x:c>
      <x:c r="J93" s="10" t="str">
        <x:v>|ds-plan-synthesis|ds-plan-contexts|</x:v>
      </x:c>
      <x:c r="K93" s="10" t="str">
        <x:v>ibds-26-s09-diagnostic-v2</x:v>
      </x:c>
      <x:c r="L93" s="10" t="str">
        <x:v>Excluded — partial source practice</x:v>
      </x:c>
      <x:c r="M93" s="10" t="str">
        <x:v>LP-DS-PLAN-SYNTHESIS-Form-Pro | Source synthesis — Semester synthesis and diagnostic repair</x:v>
      </x:c>
      <x:c r="N93" s="10" t="str">
        <x:v>ibds-26-s09-d08</x:v>
      </x:c>
    </x:row>
    <x:row r="94" ht="36" customHeight="1">
      <x:c r="A94" s="11" t="str">
        <x:v>ibds-26-s09-defence</x:v>
      </x:c>
      <x:c r="B94" s="11" t="str">
        <x:v>IBDS</x:v>
      </x:c>
      <x:c r="C94" s="13" t="n">
        <x:v>46405</x:v>
      </x:c>
      <x:c r="D94" s="11" t="str">
        <x:v>Reasoning defence — Semester synthesis and diagnostic repair</x:v>
      </x:c>
      <x:c r="E94" s="11" t="str">
        <x:v>Form</x:v>
      </x:c>
      <x:c r="F94" s="11" t="str">
        <x:v>Con</x:v>
      </x:c>
      <x:c r="G94" s="11" t="str">
        <x:v>Descriptive</x:v>
      </x:c>
      <x:c r="H94" s="11" t="str"/>
      <x:c r="I94" s="11" t="str">
        <x:v>Planned — awaiting assessment</x:v>
      </x:c>
      <x:c r="J94" s="11" t="str">
        <x:v>|ds-plan-synthesis|ds-plan-contexts|</x:v>
      </x:c>
      <x:c r="K94" s="11" t="str">
        <x:v>ibds-26-s09-diagnostic-v2</x:v>
      </x:c>
      <x:c r="L94" s="11" t="str">
        <x:v>Excluded — diagnostic/supporting conversation</x:v>
      </x:c>
      <x:c r="M94" s="11" t="str">
        <x:v>LP-DS-PLAN-SYNTHESIS-Form-Con | Reasoning defence — Semester synthesis and diagnostic repair</x:v>
      </x:c>
      <x:c r="N94" s="11" t="str">
        <x:v>ibds-26-s09-d04; ibds-26-s09-d09</x:v>
      </x:c>
    </x:row>
    <x:row r="95" ht="36" customHeight="1">
      <x:c r="A95" s="10" t="str">
        <x:v>ibds-26-s10-quiz</x:v>
      </x:c>
      <x:c r="B95" s="10" t="str">
        <x:v>IBDS</x:v>
      </x:c>
      <x:c r="C95" s="12" t="n">
        <x:v>46412</x:v>
      </x:c>
      <x:c r="D95" s="10" t="str">
        <x:v>Unfamiliar cases and source synthesis — retrieval and mechanism quiz</x:v>
      </x:c>
      <x:c r="E95" s="10" t="str">
        <x:v>Form</x:v>
      </x:c>
      <x:c r="F95" s="10" t="str">
        <x:v>Pro</x:v>
      </x:c>
      <x:c r="G95" s="10" t="str">
        <x:v>Local quiz /10</x:v>
      </x:c>
      <x:c r="H95" s="10" t="n">
        <x:v>10</x:v>
      </x:c>
      <x:c r="I95" s="10" t="str">
        <x:v>Planned — awaiting assessment</x:v>
      </x:c>
      <x:c r="J95" s="10" t="str">
        <x:v>|ds-plan-contexts|ds-plan-synthesis|</x:v>
      </x:c>
      <x:c r="K95" s="10" t="str">
        <x:v>ibds-26-s10-diagnostic-v2</x:v>
      </x:c>
      <x:c r="L95" s="10" t="str">
        <x:v>Excluded — diagnostic quiz</x:v>
      </x:c>
      <x:c r="M95" s="10" t="str">
        <x:v>LP-DS-PLAN-CONTEXTS-Form-Pro | Unfamiliar cases and source synthesis — retrieval and mechanism quiz</x:v>
      </x:c>
      <x:c r="N95" s="10" t="str">
        <x:v>ibds-26-s10-d05</x:v>
      </x:c>
    </x:row>
    <x:row r="96" ht="36" customHeight="1">
      <x:c r="A96" s="11" t="str">
        <x:v>ibds-26-s10-transfer</x:v>
      </x:c>
      <x:c r="B96" s="11" t="str">
        <x:v>IBDS</x:v>
      </x:c>
      <x:c r="C96" s="13" t="n">
        <x:v>46421</x:v>
      </x:c>
      <x:c r="D96" s="11" t="str">
        <x:v>Two timed sections with changed stakeholders and constraints</x:v>
      </x:c>
      <x:c r="E96" s="11" t="str">
        <x:v>Sub</x:v>
      </x:c>
      <x:c r="F96" s="11" t="str">
        <x:v>Pro</x:v>
      </x:c>
      <x:c r="G96" s="11" t="str">
        <x:v>Question-specific marks pending verified reference</x:v>
      </x:c>
      <x:c r="H96" s="11" t="str"/>
      <x:c r="I96" s="11" t="str">
        <x:v>Planned — awaiting assessment</x:v>
      </x:c>
      <x:c r="J96" s="11" t="str">
        <x:v>|ds-plan-contexts|ds-plan-synthesis|ds-plan-evaluation|</x:v>
      </x:c>
      <x:c r="K96" s="11" t="str">
        <x:v>ibds-26-s10-diagnostic-v2</x:v>
      </x:c>
      <x:c r="L96" s="11" t="str">
        <x:v>Excluded — partial/transfer task</x:v>
      </x:c>
      <x:c r="M96" s="11" t="str">
        <x:v>LP-DS-PLAN-CONTEXTS-Sub-Pro | Two timed sections with changed stakeholders and constraints</x:v>
      </x:c>
      <x:c r="N96" s="11" t="str">
        <x:v>ibds-26-s10-d07</x:v>
      </x:c>
    </x:row>
    <x:row r="97" ht="36" customHeight="1">
      <x:c r="A97" s="10" t="str">
        <x:v>ibds-26-s10-synthesis</x:v>
      </x:c>
      <x:c r="B97" s="10" t="str">
        <x:v>IBDS</x:v>
      </x:c>
      <x:c r="C97" s="12" t="n">
        <x:v>46422</x:v>
      </x:c>
      <x:c r="D97" s="10" t="str">
        <x:v>Source synthesis — Unfamiliar cases and source synthesis</x:v>
      </x:c>
      <x:c r="E97" s="10" t="str">
        <x:v>Form</x:v>
      </x:c>
      <x:c r="F97" s="10" t="str">
        <x:v>Pro</x:v>
      </x:c>
      <x:c r="G97" s="10" t="str">
        <x:v>Question-specific marks pending verified reference</x:v>
      </x:c>
      <x:c r="H97" s="10" t="str"/>
      <x:c r="I97" s="10" t="str">
        <x:v>Planned — awaiting assessment</x:v>
      </x:c>
      <x:c r="J97" s="10" t="str">
        <x:v>|ds-plan-synthesis|ds-plan-evaluation|</x:v>
      </x:c>
      <x:c r="K97" s="10" t="str">
        <x:v>ibds-26-s10-diagnostic-v2</x:v>
      </x:c>
      <x:c r="L97" s="10" t="str">
        <x:v>Excluded — partial source practice</x:v>
      </x:c>
      <x:c r="M97" s="10" t="str">
        <x:v>LP-DS-PLAN-SYNTHESIS-Form-Pro | Source synthesis — Unfamiliar cases and source synthesis</x:v>
      </x:c>
      <x:c r="N97" s="10" t="str">
        <x:v>ibds-26-s10-d08</x:v>
      </x:c>
    </x:row>
    <x:row r="98" ht="36" customHeight="1">
      <x:c r="A98" s="11" t="str">
        <x:v>ibds-26-s10-defence</x:v>
      </x:c>
      <x:c r="B98" s="11" t="str">
        <x:v>IBDS</x:v>
      </x:c>
      <x:c r="C98" s="13" t="n">
        <x:v>46423</x:v>
      </x:c>
      <x:c r="D98" s="11" t="str">
        <x:v>Reasoning defence — Unfamiliar cases and source synthesis</x:v>
      </x:c>
      <x:c r="E98" s="11" t="str">
        <x:v>Form</x:v>
      </x:c>
      <x:c r="F98" s="11" t="str">
        <x:v>Con</x:v>
      </x:c>
      <x:c r="G98" s="11" t="str">
        <x:v>Descriptive</x:v>
      </x:c>
      <x:c r="H98" s="11" t="str"/>
      <x:c r="I98" s="11" t="str">
        <x:v>Planned — awaiting assessment</x:v>
      </x:c>
      <x:c r="J98" s="11" t="str">
        <x:v>|ds-plan-synthesis|ds-plan-evaluation|</x:v>
      </x:c>
      <x:c r="K98" s="11" t="str">
        <x:v>ibds-26-s10-diagnostic-v2</x:v>
      </x:c>
      <x:c r="L98" s="11" t="str">
        <x:v>Excluded — diagnostic/supporting conversation</x:v>
      </x:c>
      <x:c r="M98" s="11" t="str">
        <x:v>LP-DS-PLAN-SYNTHESIS-Form-Con | Reasoning defence — Unfamiliar cases and source synthesis</x:v>
      </x:c>
      <x:c r="N98" s="11" t="str">
        <x:v>ibds-26-s10-d04; ibds-26-s10-d09</x:v>
      </x:c>
    </x:row>
    <x:row r="99" ht="30" customHeight="1">
      <x:c r="A99" s="10" t="str">
        <x:v>ibds-26-s11-ia-checkpoint</x:v>
      </x:c>
      <x:c r="B99" s="10" t="str">
        <x:v>IBDS</x:v>
      </x:c>
      <x:c r="C99" s="12" t="n">
        <x:v>46437</x:v>
      </x:c>
      <x:c r="D99" s="10" t="str">
        <x:v>IA evidence base and analysis outline</x:v>
      </x:c>
      <x:c r="E99" s="10" t="str">
        <x:v>Form</x:v>
      </x:c>
      <x:c r="F99" s="10" t="str">
        <x:v>Pro</x:v>
      </x:c>
      <x:c r="G99" s="10" t="str">
        <x:v>Criterion feedback only</x:v>
      </x:c>
      <x:c r="H99" s="10" t="str"/>
      <x:c r="I99" s="10" t="str">
        <x:v>Planned — awaiting assessment</x:v>
      </x:c>
      <x:c r="J99" s="10" t="str">
        <x:v>|ds-plan-inquiry|ds-u12-003|ds-plan-evaluation|</x:v>
      </x:c>
      <x:c r="K99" s="10" t="str">
        <x:v>official-ia-current</x:v>
      </x:c>
      <x:c r="L99" s="10" t="str">
        <x:v>Excluded — IA preparation/draft</x:v>
      </x:c>
      <x:c r="M99" s="10" t="str">
        <x:v>LP-DS-PLAN-INQUIRY-Form-Pro | IA evidence base and analysis outline</x:v>
      </x:c>
      <x:c r="N99" s="10" t="str">
        <x:v>ibds-26-s11-d09</x:v>
      </x:c>
    </x:row>
    <x:row r="100" ht="30" customHeight="1">
      <x:c r="A100" s="11" t="str">
        <x:v>ibds-26-s11-defence</x:v>
      </x:c>
      <x:c r="B100" s="11" t="str">
        <x:v>IBDS</x:v>
      </x:c>
      <x:c r="C100" s="13" t="n">
        <x:v>46437</x:v>
      </x:c>
      <x:c r="D100" s="11" t="str">
        <x:v>Reasoning defence — IA inquiry and research</x:v>
      </x:c>
      <x:c r="E100" s="11" t="str">
        <x:v>Form</x:v>
      </x:c>
      <x:c r="F100" s="11" t="str">
        <x:v>Con</x:v>
      </x:c>
      <x:c r="G100" s="11" t="str">
        <x:v>Descriptive</x:v>
      </x:c>
      <x:c r="H100" s="11" t="str"/>
      <x:c r="I100" s="11" t="str">
        <x:v>Planned — awaiting assessment</x:v>
      </x:c>
      <x:c r="J100" s="11" t="str">
        <x:v>|ds-u12-003|ds-plan-evaluation|</x:v>
      </x:c>
      <x:c r="K100" s="11" t="str">
        <x:v>ibds-26-s11-diagnostic-v2</x:v>
      </x:c>
      <x:c r="L100" s="11" t="str">
        <x:v>Excluded — diagnostic/supporting conversation</x:v>
      </x:c>
      <x:c r="M100" s="11" t="str">
        <x:v>U12-DS-U12-003-Form-Con | Reasoning defence — IA inquiry and research</x:v>
      </x:c>
      <x:c r="N100" s="11" t="str">
        <x:v>ibds-26-s11-d04; ibds-26-s11-d09</x:v>
      </x:c>
    </x:row>
    <x:row r="101" ht="30" customHeight="1">
      <x:c r="A101" s="10" t="str">
        <x:v>ibds-26-s12-ia-checkpoint</x:v>
      </x:c>
      <x:c r="B101" s="10" t="str">
        <x:v>IBDS</x:v>
      </x:c>
      <x:c r="C101" s="12" t="n">
        <x:v>46450</x:v>
      </x:c>
      <x:c r="D101" s="10" t="str">
        <x:v>IA draft and permitted feedback</x:v>
      </x:c>
      <x:c r="E101" s="10" t="str">
        <x:v>Form</x:v>
      </x:c>
      <x:c r="F101" s="10" t="str">
        <x:v>Pro</x:v>
      </x:c>
      <x:c r="G101" s="10" t="str">
        <x:v>Criterion feedback only</x:v>
      </x:c>
      <x:c r="H101" s="10" t="str"/>
      <x:c r="I101" s="10" t="str">
        <x:v>Planned — awaiting assessment</x:v>
      </x:c>
      <x:c r="J101" s="10" t="str">
        <x:v>|ds-plan-communication|ds-plan-evaluation|ds-plan-contexts|</x:v>
      </x:c>
      <x:c r="K101" s="10" t="str">
        <x:v>official-ia-current</x:v>
      </x:c>
      <x:c r="L101" s="10" t="str">
        <x:v>Excluded — IA preparation/draft</x:v>
      </x:c>
      <x:c r="M101" s="10" t="str">
        <x:v>LP-DS-PLAN-COMMUNICATION-Form-Pro | IA draft and permitted feedback</x:v>
      </x:c>
      <x:c r="N101" s="10" t="str">
        <x:v>ibds-26-s12-d09</x:v>
      </x:c>
    </x:row>
    <x:row r="102" ht="30" customHeight="1">
      <x:c r="A102" s="11" t="str">
        <x:v>ibds-26-s12-defence</x:v>
      </x:c>
      <x:c r="B102" s="11" t="str">
        <x:v>IBDS</x:v>
      </x:c>
      <x:c r="C102" s="13" t="n">
        <x:v>46450</x:v>
      </x:c>
      <x:c r="D102" s="11" t="str">
        <x:v>Reasoning defence — IA analysis and production</x:v>
      </x:c>
      <x:c r="E102" s="11" t="str">
        <x:v>Form</x:v>
      </x:c>
      <x:c r="F102" s="11" t="str">
        <x:v>Con</x:v>
      </x:c>
      <x:c r="G102" s="11" t="str">
        <x:v>Descriptive</x:v>
      </x:c>
      <x:c r="H102" s="11" t="str"/>
      <x:c r="I102" s="11" t="str">
        <x:v>Planned — awaiting assessment</x:v>
      </x:c>
      <x:c r="J102" s="11" t="str">
        <x:v>|ds-plan-evaluation|ds-plan-contexts|</x:v>
      </x:c>
      <x:c r="K102" s="11" t="str">
        <x:v>ibds-26-s12-diagnostic-v2</x:v>
      </x:c>
      <x:c r="L102" s="11" t="str">
        <x:v>Excluded — diagnostic/supporting conversation</x:v>
      </x:c>
      <x:c r="M102" s="11" t="str">
        <x:v>LP-DS-PLAN-EVALUATION-Form-Con | Reasoning defence — IA analysis and production</x:v>
      </x:c>
      <x:c r="N102" s="11" t="str">
        <x:v>ibds-26-s12-d04; ibds-26-s12-d09</x:v>
      </x:c>
    </x:row>
    <x:row r="103" ht="30" customHeight="1">
      <x:c r="A103" s="10" t="str">
        <x:v>ibds-26-s13-ia-checkpoint</x:v>
      </x:c>
      <x:c r="B103" s="10" t="str">
        <x:v>IBDS</x:v>
      </x:c>
      <x:c r="C103" s="12" t="n">
        <x:v>46470</x:v>
      </x:c>
      <x:c r="D103" s="10" t="str">
        <x:v>IA final package and authenticity</x:v>
      </x:c>
      <x:c r="E103" s="10" t="str">
        <x:v>Sub</x:v>
      </x:c>
      <x:c r="F103" s="10" t="str">
        <x:v>Pro</x:v>
      </x:c>
      <x:c r="G103" s="10" t="str">
        <x:v>Official IA /24</x:v>
      </x:c>
      <x:c r="H103" s="10" t="n">
        <x:v>24</x:v>
      </x:c>
      <x:c r="I103" s="10" t="str">
        <x:v>Planned — awaiting assessment</x:v>
      </x:c>
      <x:c r="J103" s="10" t="str">
        <x:v>|ds-plan-communication|ds-plan-evaluation|ds-plan-synthesis|</x:v>
      </x:c>
      <x:c r="K103" s="10" t="str">
        <x:v>official-ia-current</x:v>
      </x:c>
      <x:c r="L103" s="10" t="str">
        <x:v>IA candidate only after final teacher assessment</x:v>
      </x:c>
      <x:c r="M103" s="10" t="str">
        <x:v>LP-DS-PLAN-COMMUNICATION-Sub-Pro | IA final package and authenticity</x:v>
      </x:c>
      <x:c r="N103" s="10" t="str">
        <x:v>ibds-26-s13-d09</x:v>
      </x:c>
    </x:row>
    <x:row r="104" ht="36" customHeight="1">
      <x:c r="A104" s="11" t="str">
        <x:v>ibds-26-s13-defence</x:v>
      </x:c>
      <x:c r="B104" s="11" t="str">
        <x:v>IBDS</x:v>
      </x:c>
      <x:c r="C104" s="13" t="n">
        <x:v>46470</x:v>
      </x:c>
      <x:c r="D104" s="11" t="str">
        <x:v>Reasoning defence — IA completion and return to exam transfer</x:v>
      </x:c>
      <x:c r="E104" s="11" t="str">
        <x:v>Form</x:v>
      </x:c>
      <x:c r="F104" s="11" t="str">
        <x:v>Con</x:v>
      </x:c>
      <x:c r="G104" s="11" t="str">
        <x:v>Descriptive</x:v>
      </x:c>
      <x:c r="H104" s="11" t="str"/>
      <x:c r="I104" s="11" t="str">
        <x:v>Planned — awaiting assessment</x:v>
      </x:c>
      <x:c r="J104" s="11" t="str">
        <x:v>|ds-plan-evaluation|ds-plan-synthesis|</x:v>
      </x:c>
      <x:c r="K104" s="11" t="str">
        <x:v>ibds-26-s13-diagnostic-v2</x:v>
      </x:c>
      <x:c r="L104" s="11" t="str">
        <x:v>Excluded — diagnostic/supporting conversation</x:v>
      </x:c>
      <x:c r="M104" s="11" t="str">
        <x:v>LP-DS-PLAN-EVALUATION-Form-Con | Reasoning defence — IA completion and return to exam transfer</x:v>
      </x:c>
      <x:c r="N104" s="11" t="str">
        <x:v>ibds-26-s13-d04; ibds-26-s13-d09</x:v>
      </x:c>
    </x:row>
    <x:row r="105" ht="36" customHeight="1">
      <x:c r="A105" s="10" t="str">
        <x:v>ibds-26-s14-quiz</x:v>
      </x:c>
      <x:c r="B105" s="10" t="str">
        <x:v>IBDS</x:v>
      </x:c>
      <x:c r="C105" s="12" t="n">
        <x:v>46482</x:v>
      </x:c>
      <x:c r="D105" s="10" t="str">
        <x:v>Paper 1 performance and Mock A — retrieval and mechanism quiz</x:v>
      </x:c>
      <x:c r="E105" s="10" t="str">
        <x:v>Form</x:v>
      </x:c>
      <x:c r="F105" s="10" t="str">
        <x:v>Pro</x:v>
      </x:c>
      <x:c r="G105" s="10" t="str">
        <x:v>Local quiz /10</x:v>
      </x:c>
      <x:c r="H105" s="10" t="n">
        <x:v>10</x:v>
      </x:c>
      <x:c r="I105" s="10" t="str">
        <x:v>Planned — awaiting assessment</x:v>
      </x:c>
      <x:c r="J105" s="10" t="str">
        <x:v>|ds-plan-evaluation|ds-plan-contexts|</x:v>
      </x:c>
      <x:c r="K105" s="10" t="str">
        <x:v>ibds-26-s14-diagnostic-v2</x:v>
      </x:c>
      <x:c r="L105" s="10" t="str">
        <x:v>Excluded — diagnostic quiz</x:v>
      </x:c>
      <x:c r="M105" s="10" t="str">
        <x:v>LP-DS-PLAN-EVALUATION-Form-Pro | Paper 1 performance and Mock A — retrieval and mechanism quiz</x:v>
      </x:c>
      <x:c r="N105" s="10" t="str">
        <x:v>ibds-26-s14-d05</x:v>
      </x:c>
    </x:row>
    <x:row r="106" ht="36" customHeight="1">
      <x:c r="A106" s="11" t="str">
        <x:v>ibds-26-s14-synthesis</x:v>
      </x:c>
      <x:c r="B106" s="11" t="str">
        <x:v>IBDS</x:v>
      </x:c>
      <x:c r="C106" s="13" t="n">
        <x:v>46485</x:v>
      </x:c>
      <x:c r="D106" s="11" t="str">
        <x:v>Source synthesis — Paper 1 performance and Mock A</x:v>
      </x:c>
      <x:c r="E106" s="11" t="str">
        <x:v>Form</x:v>
      </x:c>
      <x:c r="F106" s="11" t="str">
        <x:v>Pro</x:v>
      </x:c>
      <x:c r="G106" s="11" t="str">
        <x:v>Question-specific marks pending verified reference</x:v>
      </x:c>
      <x:c r="H106" s="11" t="str"/>
      <x:c r="I106" s="11" t="str">
        <x:v>Planned — awaiting assessment</x:v>
      </x:c>
      <x:c r="J106" s="11" t="str">
        <x:v>|ds-plan-evaluation|ds-plan-contexts|</x:v>
      </x:c>
      <x:c r="K106" s="11" t="str">
        <x:v>ibds-26-s14-diagnostic-v2</x:v>
      </x:c>
      <x:c r="L106" s="11" t="str">
        <x:v>Excluded — partial source practice</x:v>
      </x:c>
      <x:c r="M106" s="11" t="str">
        <x:v>LP-DS-PLAN-EVALUATION-Form-Pro | Source synthesis — Paper 1 performance and Mock A</x:v>
      </x:c>
      <x:c r="N106" s="11" t="str">
        <x:v>ibds-26-s14-d08</x:v>
      </x:c>
    </x:row>
    <x:row r="107" ht="30" customHeight="1">
      <x:c r="A107" s="10" t="str">
        <x:v>ibds-26-s14-defence</x:v>
      </x:c>
      <x:c r="B107" s="10" t="str">
        <x:v>IBDS</x:v>
      </x:c>
      <x:c r="C107" s="12" t="n">
        <x:v>46486</x:v>
      </x:c>
      <x:c r="D107" s="10" t="str">
        <x:v>Reasoning defence — Paper 1 performance and Mock A</x:v>
      </x:c>
      <x:c r="E107" s="10" t="str">
        <x:v>Form</x:v>
      </x:c>
      <x:c r="F107" s="10" t="str">
        <x:v>Con</x:v>
      </x:c>
      <x:c r="G107" s="10" t="str">
        <x:v>Descriptive</x:v>
      </x:c>
      <x:c r="H107" s="10" t="str"/>
      <x:c r="I107" s="10" t="str">
        <x:v>Planned — awaiting assessment</x:v>
      </x:c>
      <x:c r="J107" s="10" t="str">
        <x:v>|ds-plan-evaluation|ds-plan-contexts|</x:v>
      </x:c>
      <x:c r="K107" s="10" t="str">
        <x:v>ibds-26-s14-diagnostic-v2</x:v>
      </x:c>
      <x:c r="L107" s="10" t="str">
        <x:v>Excluded — diagnostic/supporting conversation</x:v>
      </x:c>
      <x:c r="M107" s="10" t="str">
        <x:v>LP-DS-PLAN-EVALUATION-Form-Con | Reasoning defence — Paper 1 performance and Mock A</x:v>
      </x:c>
      <x:c r="N107" s="10" t="str">
        <x:v>ibds-26-s14-d04; ibds-26-s14-d09</x:v>
      </x:c>
    </x:row>
    <x:row r="108" ht="30" customHeight="1">
      <x:c r="A108" s="11" t="str">
        <x:v>ibds-26-s14-mock-p1-a</x:v>
      </x:c>
      <x:c r="B108" s="11" t="str">
        <x:v>IBDS</x:v>
      </x:c>
      <x:c r="C108" s="13" t="n">
        <x:v>46484</x:v>
      </x:c>
      <x:c r="D108" s="11" t="str">
        <x:v>P1 full Mock A</x:v>
      </x:c>
      <x:c r="E108" s="11" t="str">
        <x:v>Sub</x:v>
      </x:c>
      <x:c r="F108" s="11" t="str">
        <x:v>Pro</x:v>
      </x:c>
      <x:c r="G108" s="11" t="str">
        <x:v>Official raw marks</x:v>
      </x:c>
      <x:c r="H108" s="11" t="n">
        <x:v>40</x:v>
      </x:c>
      <x:c r="I108" s="11" t="str">
        <x:v>Planned — awaiting assessment</x:v>
      </x:c>
      <x:c r="J108" s="11" t="str">
        <x:v>|ds-plan-evaluation|ds-plan-contexts|</x:v>
      </x:c>
      <x:c r="K108" s="11" t="str">
        <x:v>official-p1-question-specific</x:v>
      </x:c>
      <x:c r="L108" s="11" t="str">
        <x:v>P1 candidate only after teacher verification</x:v>
      </x:c>
      <x:c r="M108" s="11" t="str">
        <x:v>LP-DS-PLAN-EVALUATION-Sub-Pro | P1 full Mock A</x:v>
      </x:c>
      <x:c r="N108" s="11" t="str">
        <x:v>ibds-26-s14-d07</x:v>
      </x:c>
    </x:row>
    <x:row r="109" ht="36" customHeight="1">
      <x:c r="A109" s="10" t="str">
        <x:v>ibds-26-s15-quiz</x:v>
      </x:c>
      <x:c r="B109" s="10" t="str">
        <x:v>IBDS</x:v>
      </x:c>
      <x:c r="C109" s="12" t="n">
        <x:v>46493</x:v>
      </x:c>
      <x:c r="D109" s="10" t="str">
        <x:v>Paper 2 performance and Mock A — retrieval and mechanism quiz</x:v>
      </x:c>
      <x:c r="E109" s="10" t="str">
        <x:v>Form</x:v>
      </x:c>
      <x:c r="F109" s="10" t="str">
        <x:v>Pro</x:v>
      </x:c>
      <x:c r="G109" s="10" t="str">
        <x:v>Local quiz /10</x:v>
      </x:c>
      <x:c r="H109" s="10" t="n">
        <x:v>10</x:v>
      </x:c>
      <x:c r="I109" s="10" t="str">
        <x:v>Planned — awaiting assessment</x:v>
      </x:c>
      <x:c r="J109" s="10" t="str">
        <x:v>|ds-plan-synthesis|ds-u12-003|</x:v>
      </x:c>
      <x:c r="K109" s="10" t="str">
        <x:v>ibds-26-s15-diagnostic-v2</x:v>
      </x:c>
      <x:c r="L109" s="10" t="str">
        <x:v>Excluded — diagnostic quiz</x:v>
      </x:c>
      <x:c r="M109" s="10" t="str">
        <x:v>LP-DS-PLAN-SYNTHESIS-Form-Pro | Paper 2 performance and Mock A — retrieval and mechanism quiz</x:v>
      </x:c>
      <x:c r="N109" s="10" t="str">
        <x:v>ibds-26-s15-d05</x:v>
      </x:c>
    </x:row>
    <x:row r="110" ht="36" customHeight="1">
      <x:c r="A110" s="11" t="str">
        <x:v>ibds-26-s15-transfer</x:v>
      </x:c>
      <x:c r="B110" s="11" t="str">
        <x:v>IBDS</x:v>
      </x:c>
      <x:c r="C110" s="13" t="n">
        <x:v>46497</x:v>
      </x:c>
      <x:c r="D110" s="11" t="str">
        <x:v>Full P2 Mock A; parallel synthesis repair</x:v>
      </x:c>
      <x:c r="E110" s="11" t="str">
        <x:v>Sub</x:v>
      </x:c>
      <x:c r="F110" s="11" t="str">
        <x:v>Pro</x:v>
      </x:c>
      <x:c r="G110" s="11" t="str">
        <x:v>Question-specific marks pending verified reference</x:v>
      </x:c>
      <x:c r="H110" s="11" t="str"/>
      <x:c r="I110" s="11" t="str">
        <x:v>Planned — awaiting assessment</x:v>
      </x:c>
      <x:c r="J110" s="11" t="str">
        <x:v>|ds-plan-synthesis|ds-u12-003|ds-plan-evaluation|</x:v>
      </x:c>
      <x:c r="K110" s="11" t="str">
        <x:v>ibds-26-s15-diagnostic-v2</x:v>
      </x:c>
      <x:c r="L110" s="11" t="str">
        <x:v>Excluded — partial/transfer task</x:v>
      </x:c>
      <x:c r="M110" s="11" t="str">
        <x:v>LP-DS-PLAN-SYNTHESIS-Sub-Pro | Full P2 Mock A; parallel synthesis repair</x:v>
      </x:c>
      <x:c r="N110" s="11" t="str">
        <x:v>ibds-26-s15-d07</x:v>
      </x:c>
    </x:row>
    <x:row r="111" ht="30" customHeight="1">
      <x:c r="A111" s="10" t="str">
        <x:v>ibds-26-s15-defence</x:v>
      </x:c>
      <x:c r="B111" s="10" t="str">
        <x:v>IBDS</x:v>
      </x:c>
      <x:c r="C111" s="12" t="n">
        <x:v>46499</x:v>
      </x:c>
      <x:c r="D111" s="10" t="str">
        <x:v>Reasoning defence — Paper 2 performance and Mock A</x:v>
      </x:c>
      <x:c r="E111" s="10" t="str">
        <x:v>Form</x:v>
      </x:c>
      <x:c r="F111" s="10" t="str">
        <x:v>Con</x:v>
      </x:c>
      <x:c r="G111" s="10" t="str">
        <x:v>Descriptive</x:v>
      </x:c>
      <x:c r="H111" s="10" t="str"/>
      <x:c r="I111" s="10" t="str">
        <x:v>Planned — awaiting assessment</x:v>
      </x:c>
      <x:c r="J111" s="10" t="str">
        <x:v>|ds-u12-003|ds-plan-evaluation|</x:v>
      </x:c>
      <x:c r="K111" s="10" t="str">
        <x:v>ibds-26-s15-diagnostic-v2</x:v>
      </x:c>
      <x:c r="L111" s="10" t="str">
        <x:v>Excluded — diagnostic/supporting conversation</x:v>
      </x:c>
      <x:c r="M111" s="10" t="str">
        <x:v>U12-DS-U12-003-Form-Con | Reasoning defence — Paper 2 performance and Mock A</x:v>
      </x:c>
      <x:c r="N111" s="10" t="str">
        <x:v>ibds-26-s15-d04; ibds-26-s15-d09</x:v>
      </x:c>
    </x:row>
    <x:row r="112" ht="30" customHeight="1">
      <x:c r="A112" s="11" t="str">
        <x:v>ibds-26-s15-mock-p2-a</x:v>
      </x:c>
      <x:c r="B112" s="11" t="str">
        <x:v>IBDS</x:v>
      </x:c>
      <x:c r="C112" s="13" t="n">
        <x:v>46498</x:v>
      </x:c>
      <x:c r="D112" s="11" t="str">
        <x:v>P2 full Mock A</x:v>
      </x:c>
      <x:c r="E112" s="11" t="str">
        <x:v>Sub</x:v>
      </x:c>
      <x:c r="F112" s="11" t="str">
        <x:v>Pro</x:v>
      </x:c>
      <x:c r="G112" s="11" t="str">
        <x:v>Official raw marks</x:v>
      </x:c>
      <x:c r="H112" s="11" t="n">
        <x:v>24</x:v>
      </x:c>
      <x:c r="I112" s="11" t="str">
        <x:v>Planned — awaiting assessment</x:v>
      </x:c>
      <x:c r="J112" s="11" t="str">
        <x:v>|ds-plan-synthesis|ds-u12-003|ds-plan-evaluation|</x:v>
      </x:c>
      <x:c r="K112" s="11" t="str">
        <x:v>official-p2-question-specific</x:v>
      </x:c>
      <x:c r="L112" s="11" t="str">
        <x:v>P2 candidate only after teacher verification</x:v>
      </x:c>
      <x:c r="M112" s="11" t="str">
        <x:v>LP-DS-PLAN-SYNTHESIS-Sub-Pro | P2 full Mock A</x:v>
      </x:c>
      <x:c r="N112" s="11" t="str">
        <x:v>ibds-26-s15-d08</x:v>
      </x:c>
    </x:row>
    <x:row r="113" ht="36" customHeight="1">
      <x:c r="A113" s="10" t="str">
        <x:v>ibds-26-s16-defence</x:v>
      </x:c>
      <x:c r="B113" s="10" t="str">
        <x:v>IBDS</x:v>
      </x:c>
      <x:c r="C113" s="12" t="n">
        <x:v>46513</x:v>
      </x:c>
      <x:c r="D113" s="10" t="str">
        <x:v>Reasoning defence — Readiness, Mock B and targeted repair</x:v>
      </x:c>
      <x:c r="E113" s="10" t="str">
        <x:v>Form</x:v>
      </x:c>
      <x:c r="F113" s="10" t="str">
        <x:v>Con</x:v>
      </x:c>
      <x:c r="G113" s="10" t="str">
        <x:v>Descriptive</x:v>
      </x:c>
      <x:c r="H113" s="10" t="str"/>
      <x:c r="I113" s="10" t="str">
        <x:v>Planned — awaiting assessment</x:v>
      </x:c>
      <x:c r="J113" s="10" t="str">
        <x:v>|ds-plan-synthesis|ds-plan-contexts|</x:v>
      </x:c>
      <x:c r="K113" s="10" t="str">
        <x:v>ibds-26-s16-diagnostic-v2</x:v>
      </x:c>
      <x:c r="L113" s="10" t="str">
        <x:v>Excluded — diagnostic/supporting conversation</x:v>
      </x:c>
      <x:c r="M113" s="10" t="str">
        <x:v>LP-DS-PLAN-SYNTHESIS-Form-Con | Reasoning defence — Readiness, Mock B and targeted repair</x:v>
      </x:c>
      <x:c r="N113" s="10" t="str">
        <x:v>ibds-26-s16-d04; ibds-26-s16-d09</x:v>
      </x:c>
    </x:row>
    <x:row r="114" ht="30" customHeight="1">
      <x:c r="A114" s="11" t="str">
        <x:v>ibds-26-s16-mock-p1-b</x:v>
      </x:c>
      <x:c r="B114" s="11" t="str">
        <x:v>IBDS</x:v>
      </x:c>
      <x:c r="C114" s="13" t="n">
        <x:v>46504</x:v>
      </x:c>
      <x:c r="D114" s="11" t="str">
        <x:v>P1 full Mock B</x:v>
      </x:c>
      <x:c r="E114" s="11" t="str">
        <x:v>Sub</x:v>
      </x:c>
      <x:c r="F114" s="11" t="str">
        <x:v>Pro</x:v>
      </x:c>
      <x:c r="G114" s="11" t="str">
        <x:v>Official raw marks</x:v>
      </x:c>
      <x:c r="H114" s="11" t="n">
        <x:v>40</x:v>
      </x:c>
      <x:c r="I114" s="11" t="str">
        <x:v>Planned — awaiting assessment</x:v>
      </x:c>
      <x:c r="J114" s="11" t="str">
        <x:v>|ds-plan-evaluation|ds-plan-synthesis|ds-plan-contexts|</x:v>
      </x:c>
      <x:c r="K114" s="11" t="str">
        <x:v>official-p1-question-specific</x:v>
      </x:c>
      <x:c r="L114" s="11" t="str">
        <x:v>P1 candidate only after teacher verification</x:v>
      </x:c>
      <x:c r="M114" s="11" t="str">
        <x:v>LP-DS-PLAN-EVALUATION-Sub-Pro | P1 full Mock B</x:v>
      </x:c>
      <x:c r="N114" s="11" t="str">
        <x:v>ibds-26-s16-d03</x:v>
      </x:c>
    </x:row>
    <x:row r="115" ht="30" customHeight="1">
      <x:c r="A115" s="10" t="str">
        <x:v>ibds-26-s16-mock-p2-b</x:v>
      </x:c>
      <x:c r="B115" s="10" t="str">
        <x:v>IBDS</x:v>
      </x:c>
      <x:c r="C115" s="12" t="n">
        <x:v>46510</x:v>
      </x:c>
      <x:c r="D115" s="10" t="str">
        <x:v>P2 full Mock B</x:v>
      </x:c>
      <x:c r="E115" s="10" t="str">
        <x:v>Sub</x:v>
      </x:c>
      <x:c r="F115" s="10" t="str">
        <x:v>Pro</x:v>
      </x:c>
      <x:c r="G115" s="10" t="str">
        <x:v>Official raw marks</x:v>
      </x:c>
      <x:c r="H115" s="10" t="n">
        <x:v>24</x:v>
      </x:c>
      <x:c r="I115" s="10" t="str">
        <x:v>Planned — awaiting assessment</x:v>
      </x:c>
      <x:c r="J115" s="10" t="str">
        <x:v>|ds-plan-evaluation|ds-plan-synthesis|ds-plan-contexts|</x:v>
      </x:c>
      <x:c r="K115" s="10" t="str">
        <x:v>official-p2-question-specific</x:v>
      </x:c>
      <x:c r="L115" s="10" t="str">
        <x:v>P2 candidate only after teacher verification</x:v>
      </x:c>
      <x:c r="M115" s="10" t="str">
        <x:v>LP-DS-PLAN-EVALUATION-Sub-Pro | P2 full Mock B</x:v>
      </x:c>
      <x:c r="N115" s="10" t="str">
        <x:v>ibds-26-s16-d06</x:v>
      </x:c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e4d95a4c1b534897"/>
  </x:tableParts>
</x:worksheet>
</file>

<file path=xl/worksheets/sheet9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0" hidden="0" customWidth="1"/>
    <x:col min="2" max="2" width="32.220001220703125" hidden="0" customWidth="1"/>
    <x:col min="3" max="3" width="18.329999923706055" hidden="0" customWidth="1"/>
    <x:col min="4" max="4" width="60" hidden="0" customWidth="1"/>
    <x:col min="5" max="5" width="43.33000183105469" hidden="0" customWidth="1"/>
    <x:col min="6" max="6" width="10" hidden="0" customWidth="1"/>
    <x:col min="7" max="7" width="10" hidden="0" customWidth="1"/>
    <x:col min="8" max="8" width="46.66999816894531" hidden="0" customWidth="1"/>
    <x:col min="9" max="9" width="1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</x:row>
    <x:row r="2" ht="32" customHeight="1">
      <x:c r="A2" s="2" t="str">
        <x:v>Planned coverage — not a mastery report</x:v>
      </x:c>
      <x:c r="B2" s="2"/>
      <x:c r="C2" s="2"/>
      <x:c r="D2" s="2"/>
      <x:c r="E2" s="1"/>
      <x:c r="F2" s="1"/>
      <x:c r="G2" s="1"/>
      <x:c r="H2" s="1"/>
      <x:c r="I2" s="1"/>
    </x:row>
    <x:row r="3" ht="42" customHeight="1">
      <x:c r="A3" s="4" t="str">
        <x:v>Inherited unresolved IB wording stays unresolved. Counts reflect links in this assessment plan, not student evidence.</x:v>
      </x:c>
      <x:c r="B3" s="4"/>
      <x:c r="C3" s="4"/>
      <x:c r="D3" s="4"/>
      <x:c r="E3" s="1"/>
      <x:c r="F3" s="1"/>
      <x:c r="G3" s="1"/>
      <x:c r="H3" s="1"/>
      <x:c r="I3" s="1"/>
    </x:row>
    <x:row r="4" ht="36" customHeight="1">
      <x:c r="A4" s="8" t="str">
        <x:v>Course</x:v>
      </x:c>
      <x:c r="B4" s="8" t="str">
        <x:v>Canonical outcome ID</x:v>
      </x:c>
      <x:c r="C4" s="8" t="str">
        <x:v>Internal code</x:v>
      </x:c>
      <x:c r="D4" s="8" t="str">
        <x:v>Planning wording</x:v>
      </x:c>
      <x:c r="E4" s="8" t="str">
        <x:v>Authority / scope</x:v>
      </x:c>
      <x:c r="F4" s="8" t="str">
        <x:v>Form links</x:v>
      </x:c>
      <x:c r="G4" s="8" t="str">
        <x:v>Sub links</x:v>
      </x:c>
      <x:c r="H4" s="8" t="str">
        <x:v>Coverage status</x:v>
      </x:c>
      <x:c r="I4" s="8" t="str">
        <x:v>Source</x:v>
      </x:c>
    </x:row>
    <x:row r="5" ht="30" customHeight="1">
      <x:c r="A5" s="10" t="str">
        <x:v>MM12</x:v>
      </x:c>
      <x:c r="B5" s="10" t="str">
        <x:v>mm12-o1</x:v>
      </x:c>
      <x:c r="C5" s="10" t="str">
        <x:v>1.1</x:v>
      </x:c>
      <x:c r="D5" s="10" t="str">
        <x:v>Image editing</x:v>
      </x:c>
      <x:c r="E5" s="10" t="str">
        <x:v>Official code; planning paraphrase</x:v>
      </x:c>
      <x:c r="F5" s="10" t="n">
        <x:f>COUNTIFS('Assessment Links'!$B$5:$B$320,A5,'Assessment Links'!$A$5:$A$320,B5,'Assessment Links'!$E$5:$E$320,"Form")</x:f>
        <x:v>2</x:v>
      </x:c>
      <x:c r="G5" s="10" t="n">
        <x:f>COUNTIFS('Assessment Links'!$B$5:$B$320,A5,'Assessment Links'!$A$5:$A$320,B5,'Assessment Links'!$E$5:$E$320,"Sub")</x:f>
        <x:v>2</x:v>
      </x:c>
      <x:c r="H5" s="10" t="str">
        <x:v>Planned links; no achievement established</x:v>
      </x:c>
      <x:c r="I5" s="10" t="str">
        <x:v>R11</x:v>
      </x:c>
    </x:row>
    <x:row r="6" ht="30" customHeight="1">
      <x:c r="A6" s="11" t="str">
        <x:v>MM12</x:v>
      </x:c>
      <x:c r="B6" s="11" t="str">
        <x:v>mm12-o2</x:v>
      </x:c>
      <x:c r="C6" s="11" t="str">
        <x:v>1.2</x:v>
      </x:c>
      <x:c r="D6" s="11" t="str">
        <x:v>Image context and meaning</x:v>
      </x:c>
      <x:c r="E6" s="11" t="str">
        <x:v>Official code; planning paraphrase</x:v>
      </x:c>
      <x:c r="F6" s="11" t="n">
        <x:f>COUNTIFS('Assessment Links'!$B$5:$B$320,A6,'Assessment Links'!$A$5:$A$320,B6,'Assessment Links'!$E$5:$E$320,"Form")</x:f>
        <x:v>2</x:v>
      </x:c>
      <x:c r="G6" s="11" t="n">
        <x:f>COUNTIFS('Assessment Links'!$B$5:$B$320,A6,'Assessment Links'!$A$5:$A$320,B6,'Assessment Links'!$E$5:$E$320,"Sub")</x:f>
        <x:v>2</x:v>
      </x:c>
      <x:c r="H6" s="11" t="str">
        <x:v>Planned links; no achievement established</x:v>
      </x:c>
      <x:c r="I6" s="11" t="str">
        <x:v>R11</x:v>
      </x:c>
    </x:row>
    <x:row r="7" ht="30" customHeight="1">
      <x:c r="A7" s="10" t="str">
        <x:v>MM12</x:v>
      </x:c>
      <x:c r="B7" s="10" t="str">
        <x:v>mm12-o3</x:v>
      </x:c>
      <x:c r="C7" s="10" t="str">
        <x:v>1.3</x:v>
      </x:c>
      <x:c r="D7" s="10" t="str">
        <x:v>Image workflow</x:v>
      </x:c>
      <x:c r="E7" s="10" t="str">
        <x:v>Official code; planning paraphrase</x:v>
      </x:c>
      <x:c r="F7" s="10" t="n">
        <x:f>COUNTIFS('Assessment Links'!$B$5:$B$320,A7,'Assessment Links'!$A$5:$A$320,B7,'Assessment Links'!$E$5:$E$320,"Form")</x:f>
        <x:v>2</x:v>
      </x:c>
      <x:c r="G7" s="10" t="n">
        <x:f>COUNTIFS('Assessment Links'!$B$5:$B$320,A7,'Assessment Links'!$A$5:$A$320,B7,'Assessment Links'!$E$5:$E$320,"Sub")</x:f>
        <x:v>2</x:v>
      </x:c>
      <x:c r="H7" s="10" t="str">
        <x:v>Planned links; no achievement established</x:v>
      </x:c>
      <x:c r="I7" s="10" t="str">
        <x:v>R11</x:v>
      </x:c>
    </x:row>
    <x:row r="8" ht="30" customHeight="1">
      <x:c r="A8" s="11" t="str">
        <x:v>MM12</x:v>
      </x:c>
      <x:c r="B8" s="11" t="str">
        <x:v>mm12-o4</x:v>
      </x:c>
      <x:c r="C8" s="11" t="str">
        <x:v>1.4</x:v>
      </x:c>
      <x:c r="D8" s="11" t="str">
        <x:v>Visual design decisions</x:v>
      </x:c>
      <x:c r="E8" s="11" t="str">
        <x:v>Official code; planning paraphrase</x:v>
      </x:c>
      <x:c r="F8" s="11" t="n">
        <x:f>COUNTIFS('Assessment Links'!$B$5:$B$320,A8,'Assessment Links'!$A$5:$A$320,B8,'Assessment Links'!$E$5:$E$320,"Form")</x:f>
        <x:v>4</x:v>
      </x:c>
      <x:c r="G8" s="11" t="n">
        <x:f>COUNTIFS('Assessment Links'!$B$5:$B$320,A8,'Assessment Links'!$A$5:$A$320,B8,'Assessment Links'!$E$5:$E$320,"Sub")</x:f>
        <x:v>4</x:v>
      </x:c>
      <x:c r="H8" s="11" t="str">
        <x:v>Planned links; no achievement established</x:v>
      </x:c>
      <x:c r="I8" s="11" t="str">
        <x:v>R11</x:v>
      </x:c>
    </x:row>
    <x:row r="9" ht="30" customHeight="1">
      <x:c r="A9" s="10" t="str">
        <x:v>MM12</x:v>
      </x:c>
      <x:c r="B9" s="10" t="str">
        <x:v>mm12-o5</x:v>
      </x:c>
      <x:c r="C9" s="10" t="str">
        <x:v>1.5</x:v>
      </x:c>
      <x:c r="D9" s="10" t="str">
        <x:v>Visual message</x:v>
      </x:c>
      <x:c r="E9" s="10" t="str">
        <x:v>Official code; planning paraphrase</x:v>
      </x:c>
      <x:c r="F9" s="10" t="n">
        <x:f>COUNTIFS('Assessment Links'!$B$5:$B$320,A9,'Assessment Links'!$A$5:$A$320,B9,'Assessment Links'!$E$5:$E$320,"Form")</x:f>
        <x:v>3</x:v>
      </x:c>
      <x:c r="G9" s="10" t="n">
        <x:f>COUNTIFS('Assessment Links'!$B$5:$B$320,A9,'Assessment Links'!$A$5:$A$320,B9,'Assessment Links'!$E$5:$E$320,"Sub")</x:f>
        <x:v>3</x:v>
      </x:c>
      <x:c r="H9" s="10" t="str">
        <x:v>Planned links; no achievement established</x:v>
      </x:c>
      <x:c r="I9" s="10" t="str">
        <x:v>R11</x:v>
      </x:c>
    </x:row>
    <x:row r="10" ht="30" customHeight="1">
      <x:c r="A10" s="11" t="str">
        <x:v>MM12</x:v>
      </x:c>
      <x:c r="B10" s="11" t="str">
        <x:v>mm12-o6</x:v>
      </x:c>
      <x:c r="C10" s="11" t="str">
        <x:v>2.1</x:v>
      </x:c>
      <x:c r="D10" s="11" t="str">
        <x:v>Motion production</x:v>
      </x:c>
      <x:c r="E10" s="11" t="str">
        <x:v>Official code; planning paraphrase</x:v>
      </x:c>
      <x:c r="F10" s="11" t="n">
        <x:f>COUNTIFS('Assessment Links'!$B$5:$B$320,A10,'Assessment Links'!$A$5:$A$320,B10,'Assessment Links'!$E$5:$E$320,"Form")</x:f>
        <x:v>2</x:v>
      </x:c>
      <x:c r="G10" s="11" t="n">
        <x:f>COUNTIFS('Assessment Links'!$B$5:$B$320,A10,'Assessment Links'!$A$5:$A$320,B10,'Assessment Links'!$E$5:$E$320,"Sub")</x:f>
        <x:v>2</x:v>
      </x:c>
      <x:c r="H10" s="11" t="str">
        <x:v>Planned links; no achievement established</x:v>
      </x:c>
      <x:c r="I10" s="11" t="str">
        <x:v>R11</x:v>
      </x:c>
    </x:row>
    <x:row r="11" ht="30" customHeight="1">
      <x:c r="A11" s="10" t="str">
        <x:v>MM12</x:v>
      </x:c>
      <x:c r="B11" s="10" t="str">
        <x:v>mm12-o7</x:v>
      </x:c>
      <x:c r="C11" s="10" t="str">
        <x:v>2.2</x:v>
      </x:c>
      <x:c r="D11" s="10" t="str">
        <x:v>Motion context and meaning</x:v>
      </x:c>
      <x:c r="E11" s="10" t="str">
        <x:v>Official code; planning paraphrase</x:v>
      </x:c>
      <x:c r="F11" s="10" t="n">
        <x:f>COUNTIFS('Assessment Links'!$B$5:$B$320,A11,'Assessment Links'!$A$5:$A$320,B11,'Assessment Links'!$E$5:$E$320,"Form")</x:f>
        <x:v>1</x:v>
      </x:c>
      <x:c r="G11" s="10" t="n">
        <x:f>COUNTIFS('Assessment Links'!$B$5:$B$320,A11,'Assessment Links'!$A$5:$A$320,B11,'Assessment Links'!$E$5:$E$320,"Sub")</x:f>
        <x:v>1</x:v>
      </x:c>
      <x:c r="H11" s="10" t="str">
        <x:v>Planned links; no achievement established</x:v>
      </x:c>
      <x:c r="I11" s="10" t="str">
        <x:v>R11</x:v>
      </x:c>
    </x:row>
    <x:row r="12" ht="30" customHeight="1">
      <x:c r="A12" s="11" t="str">
        <x:v>MM12</x:v>
      </x:c>
      <x:c r="B12" s="11" t="str">
        <x:v>mm12-o8</x:v>
      </x:c>
      <x:c r="C12" s="11" t="str">
        <x:v>2.3</x:v>
      </x:c>
      <x:c r="D12" s="11" t="str">
        <x:v>Motion workflow</x:v>
      </x:c>
      <x:c r="E12" s="11" t="str">
        <x:v>Official code; planning paraphrase</x:v>
      </x:c>
      <x:c r="F12" s="11" t="n">
        <x:f>COUNTIFS('Assessment Links'!$B$5:$B$320,A12,'Assessment Links'!$A$5:$A$320,B12,'Assessment Links'!$E$5:$E$320,"Form")</x:f>
        <x:v>1</x:v>
      </x:c>
      <x:c r="G12" s="11" t="n">
        <x:f>COUNTIFS('Assessment Links'!$B$5:$B$320,A12,'Assessment Links'!$A$5:$A$320,B12,'Assessment Links'!$E$5:$E$320,"Sub")</x:f>
        <x:v>2</x:v>
      </x:c>
      <x:c r="H12" s="11" t="str">
        <x:v>Planned links; no achievement established</x:v>
      </x:c>
      <x:c r="I12" s="11" t="str">
        <x:v>R11</x:v>
      </x:c>
    </x:row>
    <x:row r="13" ht="30" customHeight="1">
      <x:c r="A13" s="10" t="str">
        <x:v>MM12</x:v>
      </x:c>
      <x:c r="B13" s="10" t="str">
        <x:v>mm12-o9</x:v>
      </x:c>
      <x:c r="C13" s="10" t="str">
        <x:v>2.4</x:v>
      </x:c>
      <x:c r="D13" s="10" t="str">
        <x:v>Design through movement</x:v>
      </x:c>
      <x:c r="E13" s="10" t="str">
        <x:v>Official code; planning paraphrase</x:v>
      </x:c>
      <x:c r="F13" s="10" t="n">
        <x:f>COUNTIFS('Assessment Links'!$B$5:$B$320,A13,'Assessment Links'!$A$5:$A$320,B13,'Assessment Links'!$E$5:$E$320,"Form")</x:f>
        <x:v>1</x:v>
      </x:c>
      <x:c r="G13" s="10" t="n">
        <x:f>COUNTIFS('Assessment Links'!$B$5:$B$320,A13,'Assessment Links'!$A$5:$A$320,B13,'Assessment Links'!$E$5:$E$320,"Sub")</x:f>
        <x:v>2</x:v>
      </x:c>
      <x:c r="H13" s="10" t="str">
        <x:v>Planned links; no achievement established</x:v>
      </x:c>
      <x:c r="I13" s="10" t="str">
        <x:v>R11</x:v>
      </x:c>
    </x:row>
    <x:row r="14" ht="30" customHeight="1">
      <x:c r="A14" s="11" t="str">
        <x:v>MM12</x:v>
      </x:c>
      <x:c r="B14" s="11" t="str">
        <x:v>mm12-o10</x:v>
      </x:c>
      <x:c r="C14" s="11" t="str">
        <x:v>2.5</x:v>
      </x:c>
      <x:c r="D14" s="11" t="str">
        <x:v>Motion message</x:v>
      </x:c>
      <x:c r="E14" s="11" t="str">
        <x:v>Official code; planning paraphrase</x:v>
      </x:c>
      <x:c r="F14" s="11" t="n">
        <x:f>COUNTIFS('Assessment Links'!$B$5:$B$320,A14,'Assessment Links'!$A$5:$A$320,B14,'Assessment Links'!$E$5:$E$320,"Form")</x:f>
        <x:v>3</x:v>
      </x:c>
      <x:c r="G14" s="11" t="n">
        <x:f>COUNTIFS('Assessment Links'!$B$5:$B$320,A14,'Assessment Links'!$A$5:$A$320,B14,'Assessment Links'!$E$5:$E$320,"Sub")</x:f>
        <x:v>3</x:v>
      </x:c>
      <x:c r="H14" s="11" t="str">
        <x:v>Planned links; no achievement established</x:v>
      </x:c>
      <x:c r="I14" s="11" t="str">
        <x:v>R11</x:v>
      </x:c>
    </x:row>
    <x:row r="15" ht="30" customHeight="1">
      <x:c r="A15" s="10" t="str">
        <x:v>MM12</x:v>
      </x:c>
      <x:c r="B15" s="10" t="str">
        <x:v>mm12-o11</x:v>
      </x:c>
      <x:c r="C15" s="10" t="str">
        <x:v>3.1</x:v>
      </x:c>
      <x:c r="D15" s="10" t="str">
        <x:v>Sound capture and editing</x:v>
      </x:c>
      <x:c r="E15" s="10" t="str">
        <x:v>Official code; planning paraphrase</x:v>
      </x:c>
      <x:c r="F15" s="10" t="n">
        <x:f>COUNTIFS('Assessment Links'!$B$5:$B$320,A15,'Assessment Links'!$A$5:$A$320,B15,'Assessment Links'!$E$5:$E$320,"Form")</x:f>
        <x:v>1</x:v>
      </x:c>
      <x:c r="G15" s="10" t="n">
        <x:f>COUNTIFS('Assessment Links'!$B$5:$B$320,A15,'Assessment Links'!$A$5:$A$320,B15,'Assessment Links'!$E$5:$E$320,"Sub")</x:f>
        <x:v>1</x:v>
      </x:c>
      <x:c r="H15" s="10" t="str">
        <x:v>Planned links; no achievement established</x:v>
      </x:c>
      <x:c r="I15" s="10" t="str">
        <x:v>R11</x:v>
      </x:c>
    </x:row>
    <x:row r="16" ht="30" customHeight="1">
      <x:c r="A16" s="11" t="str">
        <x:v>MM12</x:v>
      </x:c>
      <x:c r="B16" s="11" t="str">
        <x:v>mm12-o12</x:v>
      </x:c>
      <x:c r="C16" s="11" t="str">
        <x:v>3.2</x:v>
      </x:c>
      <x:c r="D16" s="11" t="str">
        <x:v>Sound context and meaning</x:v>
      </x:c>
      <x:c r="E16" s="11" t="str">
        <x:v>Official code; planning paraphrase</x:v>
      </x:c>
      <x:c r="F16" s="11" t="n">
        <x:f>COUNTIFS('Assessment Links'!$B$5:$B$320,A16,'Assessment Links'!$A$5:$A$320,B16,'Assessment Links'!$E$5:$E$320,"Form")</x:f>
        <x:v>1</x:v>
      </x:c>
      <x:c r="G16" s="11" t="n">
        <x:f>COUNTIFS('Assessment Links'!$B$5:$B$320,A16,'Assessment Links'!$A$5:$A$320,B16,'Assessment Links'!$E$5:$E$320,"Sub")</x:f>
        <x:v>1</x:v>
      </x:c>
      <x:c r="H16" s="11" t="str">
        <x:v>Planned links; no achievement established</x:v>
      </x:c>
      <x:c r="I16" s="11" t="str">
        <x:v>R11</x:v>
      </x:c>
    </x:row>
    <x:row r="17" ht="30" customHeight="1">
      <x:c r="A17" s="10" t="str">
        <x:v>MM12</x:v>
      </x:c>
      <x:c r="B17" s="10" t="str">
        <x:v>mm12-o13</x:v>
      </x:c>
      <x:c r="C17" s="10" t="str">
        <x:v>3.3</x:v>
      </x:c>
      <x:c r="D17" s="10" t="str">
        <x:v>Sound workflow</x:v>
      </x:c>
      <x:c r="E17" s="10" t="str">
        <x:v>Official code; planning paraphrase</x:v>
      </x:c>
      <x:c r="F17" s="10" t="n">
        <x:f>COUNTIFS('Assessment Links'!$B$5:$B$320,A17,'Assessment Links'!$A$5:$A$320,B17,'Assessment Links'!$E$5:$E$320,"Form")</x:f>
        <x:v>0</x:v>
      </x:c>
      <x:c r="G17" s="10" t="n">
        <x:f>COUNTIFS('Assessment Links'!$B$5:$B$320,A17,'Assessment Links'!$A$5:$A$320,B17,'Assessment Links'!$E$5:$E$320,"Sub")</x:f>
        <x:v>1</x:v>
      </x:c>
      <x:c r="H17" s="10" t="str">
        <x:v>Planned links; no achievement established</x:v>
      </x:c>
      <x:c r="I17" s="10" t="str">
        <x:v>R11</x:v>
      </x:c>
    </x:row>
    <x:row r="18" ht="30" customHeight="1">
      <x:c r="A18" s="11" t="str">
        <x:v>MM12</x:v>
      </x:c>
      <x:c r="B18" s="11" t="str">
        <x:v>mm12-o14</x:v>
      </x:c>
      <x:c r="C18" s="11" t="str">
        <x:v>3.4</x:v>
      </x:c>
      <x:c r="D18" s="11" t="str">
        <x:v>Sonic design decisions</x:v>
      </x:c>
      <x:c r="E18" s="11" t="str">
        <x:v>Official code; planning paraphrase</x:v>
      </x:c>
      <x:c r="F18" s="11" t="n">
        <x:f>COUNTIFS('Assessment Links'!$B$5:$B$320,A18,'Assessment Links'!$A$5:$A$320,B18,'Assessment Links'!$E$5:$E$320,"Form")</x:f>
        <x:v>1</x:v>
      </x:c>
      <x:c r="G18" s="11" t="n">
        <x:f>COUNTIFS('Assessment Links'!$B$5:$B$320,A18,'Assessment Links'!$A$5:$A$320,B18,'Assessment Links'!$E$5:$E$320,"Sub")</x:f>
        <x:v>1</x:v>
      </x:c>
      <x:c r="H18" s="11" t="str">
        <x:v>Planned links; no achievement established</x:v>
      </x:c>
      <x:c r="I18" s="11" t="str">
        <x:v>R11</x:v>
      </x:c>
    </x:row>
    <x:row r="19" ht="30" customHeight="1">
      <x:c r="A19" s="10" t="str">
        <x:v>MM12</x:v>
      </x:c>
      <x:c r="B19" s="10" t="str">
        <x:v>mm12-o15</x:v>
      </x:c>
      <x:c r="C19" s="10" t="str">
        <x:v>3.5</x:v>
      </x:c>
      <x:c r="D19" s="10" t="str">
        <x:v>Audio message</x:v>
      </x:c>
      <x:c r="E19" s="10" t="str">
        <x:v>Official code; planning paraphrase</x:v>
      </x:c>
      <x:c r="F19" s="10" t="n">
        <x:f>COUNTIFS('Assessment Links'!$B$5:$B$320,A19,'Assessment Links'!$A$5:$A$320,B19,'Assessment Links'!$E$5:$E$320,"Form")</x:f>
        <x:v>2</x:v>
      </x:c>
      <x:c r="G19" s="10" t="n">
        <x:f>COUNTIFS('Assessment Links'!$B$5:$B$320,A19,'Assessment Links'!$A$5:$A$320,B19,'Assessment Links'!$E$5:$E$320,"Sub")</x:f>
        <x:v>2</x:v>
      </x:c>
      <x:c r="H19" s="10" t="str">
        <x:v>Planned links; no achievement established</x:v>
      </x:c>
      <x:c r="I19" s="10" t="str">
        <x:v>R11</x:v>
      </x:c>
    </x:row>
    <x:row r="20" ht="30" customHeight="1">
      <x:c r="A20" s="11" t="str">
        <x:v>MM12</x:v>
      </x:c>
      <x:c r="B20" s="11" t="str">
        <x:v>mm12-o16</x:v>
      </x:c>
      <x:c r="C20" s="11" t="str">
        <x:v>4.1</x:v>
      </x:c>
      <x:c r="D20" s="11" t="str">
        <x:v>Audience and purpose</x:v>
      </x:c>
      <x:c r="E20" s="11" t="str">
        <x:v>Official code; planning paraphrase</x:v>
      </x:c>
      <x:c r="F20" s="11" t="n">
        <x:f>COUNTIFS('Assessment Links'!$B$5:$B$320,A20,'Assessment Links'!$A$5:$A$320,B20,'Assessment Links'!$E$5:$E$320,"Form")</x:f>
        <x:v>4</x:v>
      </x:c>
      <x:c r="G20" s="11" t="n">
        <x:f>COUNTIFS('Assessment Links'!$B$5:$B$320,A20,'Assessment Links'!$A$5:$A$320,B20,'Assessment Links'!$E$5:$E$320,"Sub")</x:f>
        <x:v>4</x:v>
      </x:c>
      <x:c r="H20" s="11" t="str">
        <x:v>Planned links; no achievement established</x:v>
      </x:c>
      <x:c r="I20" s="11" t="str">
        <x:v>R11</x:v>
      </x:c>
    </x:row>
    <x:row r="21" ht="30" customHeight="1">
      <x:c r="A21" s="10" t="str">
        <x:v>MM12</x:v>
      </x:c>
      <x:c r="B21" s="10" t="str">
        <x:v>mm12-o17</x:v>
      </x:c>
      <x:c r="C21" s="10" t="str">
        <x:v>4.2</x:v>
      </x:c>
      <x:c r="D21" s="10" t="str">
        <x:v>Multimedia context and meaning</x:v>
      </x:c>
      <x:c r="E21" s="10" t="str">
        <x:v>Official code; planning paraphrase</x:v>
      </x:c>
      <x:c r="F21" s="10" t="n">
        <x:f>COUNTIFS('Assessment Links'!$B$5:$B$320,A21,'Assessment Links'!$A$5:$A$320,B21,'Assessment Links'!$E$5:$E$320,"Form")</x:f>
        <x:v>2</x:v>
      </x:c>
      <x:c r="G21" s="10" t="n">
        <x:f>COUNTIFS('Assessment Links'!$B$5:$B$320,A21,'Assessment Links'!$A$5:$A$320,B21,'Assessment Links'!$E$5:$E$320,"Sub")</x:f>
        <x:v>2</x:v>
      </x:c>
      <x:c r="H21" s="10" t="str">
        <x:v>Planned links; no achievement established</x:v>
      </x:c>
      <x:c r="I21" s="10" t="str">
        <x:v>R11</x:v>
      </x:c>
    </x:row>
    <x:row r="22" ht="30" customHeight="1">
      <x:c r="A22" s="11" t="str">
        <x:v>MM12</x:v>
      </x:c>
      <x:c r="B22" s="11" t="str">
        <x:v>mm12-o18</x:v>
      </x:c>
      <x:c r="C22" s="11" t="str">
        <x:v>4.3</x:v>
      </x:c>
      <x:c r="D22" s="11" t="str">
        <x:v>Collaborative production</x:v>
      </x:c>
      <x:c r="E22" s="11" t="str">
        <x:v>Official code; planning paraphrase</x:v>
      </x:c>
      <x:c r="F22" s="11" t="n">
        <x:f>COUNTIFS('Assessment Links'!$B$5:$B$320,A22,'Assessment Links'!$A$5:$A$320,B22,'Assessment Links'!$E$5:$E$320,"Form")</x:f>
        <x:v>0</x:v>
      </x:c>
      <x:c r="G22" s="11" t="n">
        <x:f>COUNTIFS('Assessment Links'!$B$5:$B$320,A22,'Assessment Links'!$A$5:$A$320,B22,'Assessment Links'!$E$5:$E$320,"Sub")</x:f>
        <x:v>1</x:v>
      </x:c>
      <x:c r="H22" s="11" t="str">
        <x:v>Planned links; no achievement established</x:v>
      </x:c>
      <x:c r="I22" s="11" t="str">
        <x:v>R11</x:v>
      </x:c>
    </x:row>
    <x:row r="23" ht="30" customHeight="1">
      <x:c r="A23" s="10" t="str">
        <x:v>MM12</x:v>
      </x:c>
      <x:c r="B23" s="10" t="str">
        <x:v>mm12-o19</x:v>
      </x:c>
      <x:c r="C23" s="10" t="str">
        <x:v>4.4</x:v>
      </x:c>
      <x:c r="D23" s="10" t="str">
        <x:v>Individual portfolio</x:v>
      </x:c>
      <x:c r="E23" s="10" t="str">
        <x:v>Official code; planning paraphrase</x:v>
      </x:c>
      <x:c r="F23" s="10" t="n">
        <x:f>COUNTIFS('Assessment Links'!$B$5:$B$320,A23,'Assessment Links'!$A$5:$A$320,B23,'Assessment Links'!$E$5:$E$320,"Form")</x:f>
        <x:v>1</x:v>
      </x:c>
      <x:c r="G23" s="10" t="n">
        <x:f>COUNTIFS('Assessment Links'!$B$5:$B$320,A23,'Assessment Links'!$A$5:$A$320,B23,'Assessment Links'!$E$5:$E$320,"Sub")</x:f>
        <x:v>1</x:v>
      </x:c>
      <x:c r="H23" s="10" t="str">
        <x:v>Planned links; no achievement established</x:v>
      </x:c>
      <x:c r="I23" s="10" t="str">
        <x:v>R11</x:v>
      </x:c>
    </x:row>
    <x:row r="24" ht="30" customHeight="1">
      <x:c r="A24" s="11" t="str">
        <x:v>MM12</x:v>
      </x:c>
      <x:c r="B24" s="11" t="str">
        <x:v>mm12-o20</x:v>
      </x:c>
      <x:c r="C24" s="11" t="str">
        <x:v>4.5</x:v>
      </x:c>
      <x:c r="D24" s="11" t="str">
        <x:v>Career pathways</x:v>
      </x:c>
      <x:c r="E24" s="11" t="str">
        <x:v>Official code; planning paraphrase</x:v>
      </x:c>
      <x:c r="F24" s="11" t="n">
        <x:f>COUNTIFS('Assessment Links'!$B$5:$B$320,A24,'Assessment Links'!$A$5:$A$320,B24,'Assessment Links'!$E$5:$E$320,"Form")</x:f>
        <x:v>3</x:v>
      </x:c>
      <x:c r="G24" s="11" t="n">
        <x:f>COUNTIFS('Assessment Links'!$B$5:$B$320,A24,'Assessment Links'!$A$5:$A$320,B24,'Assessment Links'!$E$5:$E$320,"Sub")</x:f>
        <x:v>2</x:v>
      </x:c>
      <x:c r="H24" s="11" t="str">
        <x:v>Planned links; no achievement established</x:v>
      </x:c>
      <x:c r="I24" s="11" t="str">
        <x:v>R11</x:v>
      </x:c>
    </x:row>
    <x:row r="25" ht="30" customHeight="1">
      <x:c r="A25" s="10" t="str">
        <x:v>COM11</x:v>
      </x:c>
      <x:c r="B25" s="10" t="str">
        <x:v>communications-technology-11-1-1</x:v>
      </x:c>
      <x:c r="C25" s="10" t="str">
        <x:v>1.1</x:v>
      </x:c>
      <x:c r="D25" s="10" t="str">
        <x:v>Communication history</x:v>
      </x:c>
      <x:c r="E25" s="10" t="str">
        <x:v>Official code; planning paraphrase</x:v>
      </x:c>
      <x:c r="F25" s="10" t="n">
        <x:f>COUNTIFS('Assessment Links'!$B$5:$B$320,A25,'Assessment Links'!$A$5:$A$320,B25,'Assessment Links'!$E$5:$E$320,"Form")</x:f>
        <x:v>2</x:v>
      </x:c>
      <x:c r="G25" s="10" t="n">
        <x:f>COUNTIFS('Assessment Links'!$B$5:$B$320,A25,'Assessment Links'!$A$5:$A$320,B25,'Assessment Links'!$E$5:$E$320,"Sub")</x:f>
        <x:v>2</x:v>
      </x:c>
      <x:c r="H25" s="10" t="str">
        <x:v>Planned links; no achievement established</x:v>
      </x:c>
      <x:c r="I25" s="10" t="str">
        <x:v>R12</x:v>
      </x:c>
    </x:row>
    <x:row r="26" ht="30" customHeight="1">
      <x:c r="A26" s="11" t="str">
        <x:v>COM11</x:v>
      </x:c>
      <x:c r="B26" s="11" t="str">
        <x:v>communications-technology-11-1-2</x:v>
      </x:c>
      <x:c r="C26" s="11" t="str">
        <x:v>1.2</x:v>
      </x:c>
      <x:c r="D26" s="11" t="str">
        <x:v>Career self-assessment</x:v>
      </x:c>
      <x:c r="E26" s="11" t="str">
        <x:v>Official code; planning paraphrase</x:v>
      </x:c>
      <x:c r="F26" s="11" t="n">
        <x:f>COUNTIFS('Assessment Links'!$B$5:$B$320,A26,'Assessment Links'!$A$5:$A$320,B26,'Assessment Links'!$E$5:$E$320,"Form")</x:f>
        <x:v>2</x:v>
      </x:c>
      <x:c r="G26" s="11" t="n">
        <x:f>COUNTIFS('Assessment Links'!$B$5:$B$320,A26,'Assessment Links'!$A$5:$A$320,B26,'Assessment Links'!$E$5:$E$320,"Sub")</x:f>
        <x:v>2</x:v>
      </x:c>
      <x:c r="H26" s="11" t="str">
        <x:v>Planned links; no achievement established</x:v>
      </x:c>
      <x:c r="I26" s="11" t="str">
        <x:v>R12</x:v>
      </x:c>
    </x:row>
    <x:row r="27" ht="30" customHeight="1">
      <x:c r="A27" s="10" t="str">
        <x:v>COM11</x:v>
      </x:c>
      <x:c r="B27" s="10" t="str">
        <x:v>communications-technology-11-1-3</x:v>
      </x:c>
      <x:c r="C27" s="10" t="str">
        <x:v>1.3</x:v>
      </x:c>
      <x:c r="D27" s="10" t="str">
        <x:v>Design portfolio</x:v>
      </x:c>
      <x:c r="E27" s="10" t="str">
        <x:v>Official code; planning paraphrase</x:v>
      </x:c>
      <x:c r="F27" s="10" t="n">
        <x:f>COUNTIFS('Assessment Links'!$B$5:$B$320,A27,'Assessment Links'!$A$5:$A$320,B27,'Assessment Links'!$E$5:$E$320,"Form")</x:f>
        <x:v>0</x:v>
      </x:c>
      <x:c r="G27" s="10" t="n">
        <x:f>COUNTIFS('Assessment Links'!$B$5:$B$320,A27,'Assessment Links'!$A$5:$A$320,B27,'Assessment Links'!$E$5:$E$320,"Sub")</x:f>
        <x:v>1</x:v>
      </x:c>
      <x:c r="H27" s="10" t="str">
        <x:v>Planned links; no achievement established</x:v>
      </x:c>
      <x:c r="I27" s="10" t="str">
        <x:v>R12</x:v>
      </x:c>
    </x:row>
    <x:row r="28" ht="30" customHeight="1">
      <x:c r="A28" s="11" t="str">
        <x:v>COM11</x:v>
      </x:c>
      <x:c r="B28" s="11" t="str">
        <x:v>communications-technology-11-1-4</x:v>
      </x:c>
      <x:c r="C28" s="11" t="str">
        <x:v>1.4</x:v>
      </x:c>
      <x:c r="D28" s="11" t="str">
        <x:v>Persuasive or entertaining solution</x:v>
      </x:c>
      <x:c r="E28" s="11" t="str">
        <x:v>Official code; planning paraphrase</x:v>
      </x:c>
      <x:c r="F28" s="11" t="n">
        <x:f>COUNTIFS('Assessment Links'!$B$5:$B$320,A28,'Assessment Links'!$A$5:$A$320,B28,'Assessment Links'!$E$5:$E$320,"Form")</x:f>
        <x:v>5</x:v>
      </x:c>
      <x:c r="G28" s="11" t="n">
        <x:f>COUNTIFS('Assessment Links'!$B$5:$B$320,A28,'Assessment Links'!$A$5:$A$320,B28,'Assessment Links'!$E$5:$E$320,"Sub")</x:f>
        <x:v>6</x:v>
      </x:c>
      <x:c r="H28" s="11" t="str">
        <x:v>Planned links; no achievement established</x:v>
      </x:c>
      <x:c r="I28" s="11" t="str">
        <x:v>R12</x:v>
      </x:c>
    </x:row>
    <x:row r="29" ht="30" customHeight="1">
      <x:c r="A29" s="10" t="str">
        <x:v>COM11</x:v>
      </x:c>
      <x:c r="B29" s="10" t="str">
        <x:v>communications-technology-11-1-5</x:v>
      </x:c>
      <x:c r="C29" s="10" t="str">
        <x:v>1.5</x:v>
      </x:c>
      <x:c r="D29" s="10" t="str">
        <x:v>Societal and environmental effects</x:v>
      </x:c>
      <x:c r="E29" s="10" t="str">
        <x:v>Official code; planning paraphrase</x:v>
      </x:c>
      <x:c r="F29" s="10" t="n">
        <x:f>COUNTIFS('Assessment Links'!$B$5:$B$320,A29,'Assessment Links'!$A$5:$A$320,B29,'Assessment Links'!$E$5:$E$320,"Form")</x:f>
        <x:v>2</x:v>
      </x:c>
      <x:c r="G29" s="10" t="n">
        <x:f>COUNTIFS('Assessment Links'!$B$5:$B$320,A29,'Assessment Links'!$A$5:$A$320,B29,'Assessment Links'!$E$5:$E$320,"Sub")</x:f>
        <x:v>3</x:v>
      </x:c>
      <x:c r="H29" s="10" t="str">
        <x:v>Planned links; no achievement established</x:v>
      </x:c>
      <x:c r="I29" s="10" t="str">
        <x:v>R12</x:v>
      </x:c>
    </x:row>
    <x:row r="30" ht="30" customHeight="1">
      <x:c r="A30" s="11" t="str">
        <x:v>COM11</x:v>
      </x:c>
      <x:c r="B30" s="11" t="str">
        <x:v>communications-technology-11-1-6</x:v>
      </x:c>
      <x:c r="C30" s="11" t="str">
        <x:v>1.6</x:v>
      </x:c>
      <x:c r="D30" s="11" t="str">
        <x:v>Equipment life cycle</x:v>
      </x:c>
      <x:c r="E30" s="11" t="str">
        <x:v>Official code; planning paraphrase</x:v>
      </x:c>
      <x:c r="F30" s="11" t="n">
        <x:f>COUNTIFS('Assessment Links'!$B$5:$B$320,A30,'Assessment Links'!$A$5:$A$320,B30,'Assessment Links'!$E$5:$E$320,"Form")</x:f>
        <x:v>3</x:v>
      </x:c>
      <x:c r="G30" s="11" t="n">
        <x:f>COUNTIFS('Assessment Links'!$B$5:$B$320,A30,'Assessment Links'!$A$5:$A$320,B30,'Assessment Links'!$E$5:$E$320,"Sub")</x:f>
        <x:v>4</x:v>
      </x:c>
      <x:c r="H30" s="11" t="str">
        <x:v>Planned links; no achievement established</x:v>
      </x:c>
      <x:c r="I30" s="11" t="str">
        <x:v>R12</x:v>
      </x:c>
    </x:row>
    <x:row r="31" ht="30" customHeight="1">
      <x:c r="A31" s="10" t="str">
        <x:v>COM11</x:v>
      </x:c>
      <x:c r="B31" s="10" t="str">
        <x:v>communications-technology-11-1-7</x:v>
      </x:c>
      <x:c r="C31" s="10" t="str">
        <x:v>1.7</x:v>
      </x:c>
      <x:c r="D31" s="10" t="str">
        <x:v>Safe equipment practice</x:v>
      </x:c>
      <x:c r="E31" s="10" t="str">
        <x:v>Official code; planning paraphrase</x:v>
      </x:c>
      <x:c r="F31" s="10" t="n">
        <x:f>COUNTIFS('Assessment Links'!$B$5:$B$320,A31,'Assessment Links'!$A$5:$A$320,B31,'Assessment Links'!$E$5:$E$320,"Form")</x:f>
        <x:v>4</x:v>
      </x:c>
      <x:c r="G31" s="10" t="n">
        <x:f>COUNTIFS('Assessment Links'!$B$5:$B$320,A31,'Assessment Links'!$A$5:$A$320,B31,'Assessment Links'!$E$5:$E$320,"Sub")</x:f>
        <x:v>5</x:v>
      </x:c>
      <x:c r="H31" s="10" t="str">
        <x:v>Planned links; no achievement established</x:v>
      </x:c>
      <x:c r="I31" s="10" t="str">
        <x:v>R12</x:v>
      </x:c>
    </x:row>
    <x:row r="32" ht="30" customHeight="1">
      <x:c r="A32" s="11" t="str">
        <x:v>COM11</x:v>
      </x:c>
      <x:c r="B32" s="11" t="str">
        <x:v>communications-technology-11-2-1</x:v>
      </x:c>
      <x:c r="C32" s="11" t="str">
        <x:v>2.1</x:v>
      </x:c>
      <x:c r="D32" s="11" t="str">
        <x:v>Camera care and operation</x:v>
      </x:c>
      <x:c r="E32" s="11" t="str">
        <x:v>Official code; planning paraphrase</x:v>
      </x:c>
      <x:c r="F32" s="11" t="n">
        <x:f>COUNTIFS('Assessment Links'!$B$5:$B$320,A32,'Assessment Links'!$A$5:$A$320,B32,'Assessment Links'!$E$5:$E$320,"Form")</x:f>
        <x:v>1</x:v>
      </x:c>
      <x:c r="G32" s="11" t="n">
        <x:f>COUNTIFS('Assessment Links'!$B$5:$B$320,A32,'Assessment Links'!$A$5:$A$320,B32,'Assessment Links'!$E$5:$E$320,"Sub")</x:f>
        <x:v>1</x:v>
      </x:c>
      <x:c r="H32" s="11" t="str">
        <x:v>Planned links; no achievement established</x:v>
      </x:c>
      <x:c r="I32" s="11" t="str">
        <x:v>R12</x:v>
      </x:c>
    </x:row>
    <x:row r="33" ht="30" customHeight="1">
      <x:c r="A33" s="10" t="str">
        <x:v>COM11</x:v>
      </x:c>
      <x:c r="B33" s="10" t="str">
        <x:v>communications-technology-11-2-2</x:v>
      </x:c>
      <x:c r="C33" s="10" t="str">
        <x:v>2.2</x:v>
      </x:c>
      <x:c r="D33" s="10" t="str">
        <x:v>SLR composition and support</x:v>
      </x:c>
      <x:c r="E33" s="10" t="str">
        <x:v>Official code; planning paraphrase</x:v>
      </x:c>
      <x:c r="F33" s="10" t="n">
        <x:f>COUNTIFS('Assessment Links'!$B$5:$B$320,A33,'Assessment Links'!$A$5:$A$320,B33,'Assessment Links'!$E$5:$E$320,"Form")</x:f>
        <x:v>1</x:v>
      </x:c>
      <x:c r="G33" s="10" t="n">
        <x:f>COUNTIFS('Assessment Links'!$B$5:$B$320,A33,'Assessment Links'!$A$5:$A$320,B33,'Assessment Links'!$E$5:$E$320,"Sub")</x:f>
        <x:v>1</x:v>
      </x:c>
      <x:c r="H33" s="10" t="str">
        <x:v>Planned links; no achievement established</x:v>
      </x:c>
      <x:c r="I33" s="10" t="str">
        <x:v>R12</x:v>
      </x:c>
    </x:row>
    <x:row r="34" ht="30" customHeight="1">
      <x:c r="A34" s="11" t="str">
        <x:v>COM11</x:v>
      </x:c>
      <x:c r="B34" s="11" t="str">
        <x:v>communications-technology-11-2-3</x:v>
      </x:c>
      <x:c r="C34" s="11" t="str">
        <x:v>2.3</x:v>
      </x:c>
      <x:c r="D34" s="11" t="str">
        <x:v>Lighting choices</x:v>
      </x:c>
      <x:c r="E34" s="11" t="str">
        <x:v>Official code; planning paraphrase</x:v>
      </x:c>
      <x:c r="F34" s="11" t="n">
        <x:f>COUNTIFS('Assessment Links'!$B$5:$B$320,A34,'Assessment Links'!$A$5:$A$320,B34,'Assessment Links'!$E$5:$E$320,"Form")</x:f>
        <x:v>0</x:v>
      </x:c>
      <x:c r="G34" s="11" t="n">
        <x:f>COUNTIFS('Assessment Links'!$B$5:$B$320,A34,'Assessment Links'!$A$5:$A$320,B34,'Assessment Links'!$E$5:$E$320,"Sub")</x:f>
        <x:v>1</x:v>
      </x:c>
      <x:c r="H34" s="11" t="str">
        <x:v>Planned links; no achievement established</x:v>
      </x:c>
      <x:c r="I34" s="11" t="str">
        <x:v>R12</x:v>
      </x:c>
    </x:row>
    <x:row r="35" ht="30" customHeight="1">
      <x:c r="A35" s="10" t="str">
        <x:v>COM11</x:v>
      </x:c>
      <x:c r="B35" s="10" t="str">
        <x:v>communications-technology-11-2-4</x:v>
      </x:c>
      <x:c r="C35" s="10" t="str">
        <x:v>2.4</x:v>
      </x:c>
      <x:c r="D35" s="10" t="str">
        <x:v>Resolution and formats</x:v>
      </x:c>
      <x:c r="E35" s="10" t="str">
        <x:v>Official code; planning paraphrase</x:v>
      </x:c>
      <x:c r="F35" s="10" t="n">
        <x:f>COUNTIFS('Assessment Links'!$B$5:$B$320,A35,'Assessment Links'!$A$5:$A$320,B35,'Assessment Links'!$E$5:$E$320,"Form")</x:f>
        <x:v>1</x:v>
      </x:c>
      <x:c r="G35" s="10" t="n">
        <x:f>COUNTIFS('Assessment Links'!$B$5:$B$320,A35,'Assessment Links'!$A$5:$A$320,B35,'Assessment Links'!$E$5:$E$320,"Sub")</x:f>
        <x:v>1</x:v>
      </x:c>
      <x:c r="H35" s="10" t="str">
        <x:v>Planned links; no achievement established</x:v>
      </x:c>
      <x:c r="I35" s="10" t="str">
        <x:v>R12</x:v>
      </x:c>
    </x:row>
    <x:row r="36" ht="30" customHeight="1">
      <x:c r="A36" s="11" t="str">
        <x:v>COM11</x:v>
      </x:c>
      <x:c r="B36" s="11" t="str">
        <x:v>communications-technology-11-3-1</x:v>
      </x:c>
      <x:c r="C36" s="11" t="str">
        <x:v>3.1</x:v>
      </x:c>
      <x:c r="D36" s="11" t="str">
        <x:v>Digital 3D modelling</x:v>
      </x:c>
      <x:c r="E36" s="11" t="str">
        <x:v>Official code; planning paraphrase</x:v>
      </x:c>
      <x:c r="F36" s="11" t="n">
        <x:f>COUNTIFS('Assessment Links'!$B$5:$B$320,A36,'Assessment Links'!$A$5:$A$320,B36,'Assessment Links'!$E$5:$E$320,"Form")</x:f>
        <x:v>2</x:v>
      </x:c>
      <x:c r="G36" s="11" t="n">
        <x:f>COUNTIFS('Assessment Links'!$B$5:$B$320,A36,'Assessment Links'!$A$5:$A$320,B36,'Assessment Links'!$E$5:$E$320,"Sub")</x:f>
        <x:v>4</x:v>
      </x:c>
      <x:c r="H36" s="11" t="str">
        <x:v>Planned links; no achievement established</x:v>
      </x:c>
      <x:c r="I36" s="11" t="str">
        <x:v>R12</x:v>
      </x:c>
    </x:row>
    <x:row r="37" ht="30" customHeight="1">
      <x:c r="A37" s="10" t="str">
        <x:v>COM11</x:v>
      </x:c>
      <x:c r="B37" s="10" t="str">
        <x:v>communications-technology-11-3-2</x:v>
      </x:c>
      <x:c r="C37" s="10" t="str">
        <x:v>3.2</x:v>
      </x:c>
      <x:c r="D37" s="10" t="str">
        <x:v>Orthographic and isometric views</x:v>
      </x:c>
      <x:c r="E37" s="10" t="str">
        <x:v>Official code; planning paraphrase</x:v>
      </x:c>
      <x:c r="F37" s="10" t="n">
        <x:f>COUNTIFS('Assessment Links'!$B$5:$B$320,A37,'Assessment Links'!$A$5:$A$320,B37,'Assessment Links'!$E$5:$E$320,"Form")</x:f>
        <x:v>2</x:v>
      </x:c>
      <x:c r="G37" s="10" t="n">
        <x:f>COUNTIFS('Assessment Links'!$B$5:$B$320,A37,'Assessment Links'!$A$5:$A$320,B37,'Assessment Links'!$E$5:$E$320,"Sub")</x:f>
        <x:v>3</x:v>
      </x:c>
      <x:c r="H37" s="10" t="str">
        <x:v>Planned links; no achievement established</x:v>
      </x:c>
      <x:c r="I37" s="10" t="str">
        <x:v>R12</x:v>
      </x:c>
    </x:row>
    <x:row r="38" ht="30" customHeight="1">
      <x:c r="A38" s="11" t="str">
        <x:v>COM11</x:v>
      </x:c>
      <x:c r="B38" s="11" t="str">
        <x:v>communications-technology-11-3-3</x:v>
      </x:c>
      <x:c r="C38" s="11" t="str">
        <x:v>3.3</x:v>
      </x:c>
      <x:c r="D38" s="11" t="str">
        <x:v>Technical symbols and language</x:v>
      </x:c>
      <x:c r="E38" s="11" t="str">
        <x:v>Official code; planning paraphrase</x:v>
      </x:c>
      <x:c r="F38" s="11" t="n">
        <x:f>COUNTIFS('Assessment Links'!$B$5:$B$320,A38,'Assessment Links'!$A$5:$A$320,B38,'Assessment Links'!$E$5:$E$320,"Form")</x:f>
        <x:v>4</x:v>
      </x:c>
      <x:c r="G38" s="11" t="n">
        <x:f>COUNTIFS('Assessment Links'!$B$5:$B$320,A38,'Assessment Links'!$A$5:$A$320,B38,'Assessment Links'!$E$5:$E$320,"Sub")</x:f>
        <x:v>4</x:v>
      </x:c>
      <x:c r="H38" s="11" t="str">
        <x:v>Planned links; no achievement established</x:v>
      </x:c>
      <x:c r="I38" s="11" t="str">
        <x:v>R12</x:v>
      </x:c>
    </x:row>
    <x:row r="39" ht="30" customHeight="1">
      <x:c r="A39" s="10" t="str">
        <x:v>COM11</x:v>
      </x:c>
      <x:c r="B39" s="10" t="str">
        <x:v>communications-technology-11-4-1</x:v>
      </x:c>
      <x:c r="C39" s="10" t="str">
        <x:v>4.1</x:v>
      </x:c>
      <x:c r="D39" s="10" t="str">
        <x:v>Design principles</x:v>
      </x:c>
      <x:c r="E39" s="10" t="str">
        <x:v>Official code; planning paraphrase</x:v>
      </x:c>
      <x:c r="F39" s="10" t="n">
        <x:f>COUNTIFS('Assessment Links'!$B$5:$B$320,A39,'Assessment Links'!$A$5:$A$320,B39,'Assessment Links'!$E$5:$E$320,"Form")</x:f>
        <x:v>1</x:v>
      </x:c>
      <x:c r="G39" s="10" t="n">
        <x:f>COUNTIFS('Assessment Links'!$B$5:$B$320,A39,'Assessment Links'!$A$5:$A$320,B39,'Assessment Links'!$E$5:$E$320,"Sub")</x:f>
        <x:v>1</x:v>
      </x:c>
      <x:c r="H39" s="10" t="str">
        <x:v>Planned links; no achievement established</x:v>
      </x:c>
      <x:c r="I39" s="10" t="str">
        <x:v>R12</x:v>
      </x:c>
    </x:row>
    <x:row r="40" ht="30" customHeight="1">
      <x:c r="A40" s="11" t="str">
        <x:v>COM11</x:v>
      </x:c>
      <x:c r="B40" s="11" t="str">
        <x:v>communications-technology-11-4-2</x:v>
      </x:c>
      <x:c r="C40" s="11" t="str">
        <x:v>4.2</x:v>
      </x:c>
      <x:c r="D40" s="11" t="str">
        <x:v>Colour choices</x:v>
      </x:c>
      <x:c r="E40" s="11" t="str">
        <x:v>Official code; planning paraphrase</x:v>
      </x:c>
      <x:c r="F40" s="11" t="n">
        <x:f>COUNTIFS('Assessment Links'!$B$5:$B$320,A40,'Assessment Links'!$A$5:$A$320,B40,'Assessment Links'!$E$5:$E$320,"Form")</x:f>
        <x:v>1</x:v>
      </x:c>
      <x:c r="G40" s="11" t="n">
        <x:f>COUNTIFS('Assessment Links'!$B$5:$B$320,A40,'Assessment Links'!$A$5:$A$320,B40,'Assessment Links'!$E$5:$E$320,"Sub")</x:f>
        <x:v>1</x:v>
      </x:c>
      <x:c r="H40" s="11" t="str">
        <x:v>Planned links; no achievement established</x:v>
      </x:c>
      <x:c r="I40" s="11" t="str">
        <x:v>R12</x:v>
      </x:c>
    </x:row>
    <x:row r="41" ht="30" customHeight="1">
      <x:c r="A41" s="10" t="str">
        <x:v>COM11</x:v>
      </x:c>
      <x:c r="B41" s="10" t="str">
        <x:v>communications-technology-11-4-3</x:v>
      </x:c>
      <x:c r="C41" s="10" t="str">
        <x:v>4.3</x:v>
      </x:c>
      <x:c r="D41" s="10" t="str">
        <x:v>Type choices</x:v>
      </x:c>
      <x:c r="E41" s="10" t="str">
        <x:v>Official code; planning paraphrase</x:v>
      </x:c>
      <x:c r="F41" s="10" t="n">
        <x:f>COUNTIFS('Assessment Links'!$B$5:$B$320,A41,'Assessment Links'!$A$5:$A$320,B41,'Assessment Links'!$E$5:$E$320,"Form")</x:f>
        <x:v>0</x:v>
      </x:c>
      <x:c r="G41" s="10" t="n">
        <x:f>COUNTIFS('Assessment Links'!$B$5:$B$320,A41,'Assessment Links'!$A$5:$A$320,B41,'Assessment Links'!$E$5:$E$320,"Sub")</x:f>
        <x:v>1</x:v>
      </x:c>
      <x:c r="H41" s="10" t="str">
        <x:v>Planned links; no achievement established</x:v>
      </x:c>
      <x:c r="I41" s="10" t="str">
        <x:v>R12</x:v>
      </x:c>
    </x:row>
    <x:row r="42" ht="30" customHeight="1">
      <x:c r="A42" s="11" t="str">
        <x:v>COM11</x:v>
      </x:c>
      <x:c r="B42" s="11" t="str">
        <x:v>communications-technology-11-4-4</x:v>
      </x:c>
      <x:c r="C42" s="11" t="str">
        <x:v>4.4</x:v>
      </x:c>
      <x:c r="D42" s="11" t="str">
        <x:v>Digital image and text message</x:v>
      </x:c>
      <x:c r="E42" s="11" t="str">
        <x:v>Official code; planning paraphrase</x:v>
      </x:c>
      <x:c r="F42" s="11" t="n">
        <x:f>COUNTIFS('Assessment Links'!$B$5:$B$320,A42,'Assessment Links'!$A$5:$A$320,B42,'Assessment Links'!$E$5:$E$320,"Form")</x:f>
        <x:v>1</x:v>
      </x:c>
      <x:c r="G42" s="11" t="n">
        <x:f>COUNTIFS('Assessment Links'!$B$5:$B$320,A42,'Assessment Links'!$A$5:$A$320,B42,'Assessment Links'!$E$5:$E$320,"Sub")</x:f>
        <x:v>2</x:v>
      </x:c>
      <x:c r="H42" s="11" t="str">
        <x:v>Planned links; no achievement established</x:v>
      </x:c>
      <x:c r="I42" s="11" t="str">
        <x:v>R12</x:v>
      </x:c>
    </x:row>
    <x:row r="43" ht="30" customHeight="1">
      <x:c r="A43" s="10" t="str">
        <x:v>COM11</x:v>
      </x:c>
      <x:c r="B43" s="10" t="str">
        <x:v>communications-technology-11-4-5</x:v>
      </x:c>
      <x:c r="C43" s="10" t="str">
        <x:v>4.5</x:v>
      </x:c>
      <x:c r="D43" s="10" t="str">
        <x:v>Web export</x:v>
      </x:c>
      <x:c r="E43" s="10" t="str">
        <x:v>Official code; planning paraphrase</x:v>
      </x:c>
      <x:c r="F43" s="10" t="n">
        <x:f>COUNTIFS('Assessment Links'!$B$5:$B$320,A43,'Assessment Links'!$A$5:$A$320,B43,'Assessment Links'!$E$5:$E$320,"Form")</x:f>
        <x:v>1</x:v>
      </x:c>
      <x:c r="G43" s="10" t="n">
        <x:f>COUNTIFS('Assessment Links'!$B$5:$B$320,A43,'Assessment Links'!$A$5:$A$320,B43,'Assessment Links'!$E$5:$E$320,"Sub")</x:f>
        <x:v>1</x:v>
      </x:c>
      <x:c r="H43" s="10" t="str">
        <x:v>Planned links; no achievement established</x:v>
      </x:c>
      <x:c r="I43" s="10" t="str">
        <x:v>R12</x:v>
      </x:c>
    </x:row>
    <x:row r="44" ht="30" customHeight="1">
      <x:c r="A44" s="11" t="str">
        <x:v>COM11</x:v>
      </x:c>
      <x:c r="B44" s="11" t="str">
        <x:v>communications-technology-11-6-1</x:v>
      </x:c>
      <x:c r="C44" s="11" t="str">
        <x:v>6.1</x:v>
      </x:c>
      <x:c r="D44" s="11" t="str">
        <x:v>Safe video capture</x:v>
      </x:c>
      <x:c r="E44" s="11" t="str">
        <x:v>Official code; planning paraphrase</x:v>
      </x:c>
      <x:c r="F44" s="11" t="n">
        <x:f>COUNTIFS('Assessment Links'!$B$5:$B$320,A44,'Assessment Links'!$A$5:$A$320,B44,'Assessment Links'!$E$5:$E$320,"Form")</x:f>
        <x:v>1</x:v>
      </x:c>
      <x:c r="G44" s="11" t="n">
        <x:f>COUNTIFS('Assessment Links'!$B$5:$B$320,A44,'Assessment Links'!$A$5:$A$320,B44,'Assessment Links'!$E$5:$E$320,"Sub")</x:f>
        <x:v>1</x:v>
      </x:c>
      <x:c r="H44" s="11" t="str">
        <x:v>Planned links; no achievement established</x:v>
      </x:c>
      <x:c r="I44" s="11" t="str">
        <x:v>R12</x:v>
      </x:c>
    </x:row>
    <x:row r="45" ht="30" customHeight="1">
      <x:c r="A45" s="10" t="str">
        <x:v>COM11</x:v>
      </x:c>
      <x:c r="B45" s="10" t="str">
        <x:v>communications-technology-11-6-2</x:v>
      </x:c>
      <x:c r="C45" s="10" t="str">
        <x:v>6.2</x:v>
      </x:c>
      <x:c r="D45" s="10" t="str">
        <x:v>Video soundtrack</x:v>
      </x:c>
      <x:c r="E45" s="10" t="str">
        <x:v>Official code; planning paraphrase</x:v>
      </x:c>
      <x:c r="F45" s="10" t="n">
        <x:f>COUNTIFS('Assessment Links'!$B$5:$B$320,A45,'Assessment Links'!$A$5:$A$320,B45,'Assessment Links'!$E$5:$E$320,"Form")</x:f>
        <x:v>1</x:v>
      </x:c>
      <x:c r="G45" s="10" t="n">
        <x:f>COUNTIFS('Assessment Links'!$B$5:$B$320,A45,'Assessment Links'!$A$5:$A$320,B45,'Assessment Links'!$E$5:$E$320,"Sub")</x:f>
        <x:v>1</x:v>
      </x:c>
      <x:c r="H45" s="10" t="str">
        <x:v>Planned links; no achievement established</x:v>
      </x:c>
      <x:c r="I45" s="10" t="str">
        <x:v>R12</x:v>
      </x:c>
    </x:row>
    <x:row r="46" ht="30" customHeight="1">
      <x:c r="A46" s="11" t="str">
        <x:v>COM11</x:v>
      </x:c>
      <x:c r="B46" s="11" t="str">
        <x:v>communications-technology-11-6-3</x:v>
      </x:c>
      <x:c r="C46" s="11" t="str">
        <x:v>6.3</x:v>
      </x:c>
      <x:c r="D46" s="11" t="str">
        <x:v>Video editing</x:v>
      </x:c>
      <x:c r="E46" s="11" t="str">
        <x:v>Official code; planning paraphrase</x:v>
      </x:c>
      <x:c r="F46" s="11" t="n">
        <x:f>COUNTIFS('Assessment Links'!$B$5:$B$320,A46,'Assessment Links'!$A$5:$A$320,B46,'Assessment Links'!$E$5:$E$320,"Form")</x:f>
        <x:v>0</x:v>
      </x:c>
      <x:c r="G46" s="11" t="n">
        <x:f>COUNTIFS('Assessment Links'!$B$5:$B$320,A46,'Assessment Links'!$A$5:$A$320,B46,'Assessment Links'!$E$5:$E$320,"Sub")</x:f>
        <x:v>1</x:v>
      </x:c>
      <x:c r="H46" s="11" t="str">
        <x:v>Planned links; no achievement established</x:v>
      </x:c>
      <x:c r="I46" s="11" t="str">
        <x:v>R12</x:v>
      </x:c>
    </x:row>
    <x:row r="47" ht="30" customHeight="1">
      <x:c r="A47" s="10" t="str">
        <x:v>COM11</x:v>
      </x:c>
      <x:c r="B47" s="10" t="str">
        <x:v>communications-technology-11-6-4</x:v>
      </x:c>
      <x:c r="C47" s="10" t="str">
        <x:v>6.4</x:v>
      </x:c>
      <x:c r="D47" s="10" t="str">
        <x:v>Video compression</x:v>
      </x:c>
      <x:c r="E47" s="10" t="str">
        <x:v>Official code; planning paraphrase</x:v>
      </x:c>
      <x:c r="F47" s="10" t="n">
        <x:f>COUNTIFS('Assessment Links'!$B$5:$B$320,A47,'Assessment Links'!$A$5:$A$320,B47,'Assessment Links'!$E$5:$E$320,"Form")</x:f>
        <x:v>1</x:v>
      </x:c>
      <x:c r="G47" s="10" t="n">
        <x:f>COUNTIFS('Assessment Links'!$B$5:$B$320,A47,'Assessment Links'!$A$5:$A$320,B47,'Assessment Links'!$E$5:$E$320,"Sub")</x:f>
        <x:v>1</x:v>
      </x:c>
      <x:c r="H47" s="10" t="str">
        <x:v>Planned links; no achievement established</x:v>
      </x:c>
      <x:c r="I47" s="10" t="str">
        <x:v>R12</x:v>
      </x:c>
    </x:row>
    <x:row r="48" ht="30" customHeight="1">
      <x:c r="A48" s="11" t="str">
        <x:v>IBDS</x:v>
      </x:c>
      <x:c r="B48" s="11" t="str">
        <x:v>ds-u01-001</x:v>
      </x:c>
      <x:c r="C48" s="11" t="str">
        <x:v>ds-u01-001</x:v>
      </x:c>
      <x:c r="D48" s="11" t="str">
        <x:v>Explain that 'digital society' is a contested concept with multiple interpretations.</x:v>
      </x:c>
      <x:c r="E48" s="11" t="str">
        <x:v>Existing local target; not official IB wording</x:v>
      </x:c>
      <x:c r="F48" s="11" t="n">
        <x:f>COUNTIFS('Assessment Links'!$B$5:$B$320,A48,'Assessment Links'!$A$5:$A$320,B48,'Assessment Links'!$E$5:$E$320,"Form")</x:f>
        <x:v>0</x:v>
      </x:c>
      <x:c r="G48" s="11" t="n">
        <x:f>COUNTIFS('Assessment Links'!$B$5:$B$320,A48,'Assessment Links'!$A$5:$A$320,B48,'Assessment Links'!$E$5:$E$320,"Sub")</x:f>
        <x:v>0</x:v>
      </x:c>
      <x:c r="H48" s="11" t="str">
        <x:v>No assessment link in selected course route; review curriculum scope</x:v>
      </x:c>
      <x:c r="I48" s="11" t="str">
        <x:v>R25</x:v>
      </x:c>
    </x:row>
    <x:row r="49" ht="30" customHeight="1">
      <x:c r="A49" s="10" t="str">
        <x:v>IBDS</x:v>
      </x:c>
      <x:c r="B49" s="10" t="str">
        <x:v>ds-u02-001</x:v>
      </x:c>
      <x:c r="C49" s="10" t="str">
        <x:v>ds-u02-001</x:v>
      </x:c>
      <x:c r="D49" s="10" t="str">
        <x:v>Wording unresolved</x:v>
      </x:c>
      <x:c r="E49" s="10" t="str">
        <x:v>Existing local target; not official IB wording</x:v>
      </x:c>
      <x:c r="F49" s="10" t="n">
        <x:f>COUNTIFS('Assessment Links'!$B$5:$B$320,A49,'Assessment Links'!$A$5:$A$320,B49,'Assessment Links'!$E$5:$E$320,"Form")</x:f>
        <x:v>0</x:v>
      </x:c>
      <x:c r="G49" s="10" t="n">
        <x:f>COUNTIFS('Assessment Links'!$B$5:$B$320,A49,'Assessment Links'!$A$5:$A$320,B49,'Assessment Links'!$E$5:$E$320,"Sub")</x:f>
        <x:v>0</x:v>
      </x:c>
      <x:c r="H49" s="10" t="str">
        <x:v>No assessment link in selected course route; review curriculum scope</x:v>
      </x:c>
      <x:c r="I49" s="10" t="str">
        <x:v>R25</x:v>
      </x:c>
    </x:row>
    <x:row r="50" ht="36" customHeight="1">
      <x:c r="A50" s="11" t="str">
        <x:v>IBDS</x:v>
      </x:c>
      <x:c r="B50" s="11" t="str">
        <x:v>ds-u02-002</x:v>
      </x:c>
      <x:c r="C50" s="11" t="str">
        <x:v>ds-u02-002</x:v>
      </x:c>
      <x:c r="D50" s="11" t="str">
        <x:v>Explain the concept of identity and how digital systems can enable, constrain or reshape identities.</x:v>
      </x:c>
      <x:c r="E50" s="11" t="str">
        <x:v>Existing local target; not official IB wording</x:v>
      </x:c>
      <x:c r="F50" s="11" t="n">
        <x:f>COUNTIFS('Assessment Links'!$B$5:$B$320,A50,'Assessment Links'!$A$5:$A$320,B50,'Assessment Links'!$E$5:$E$320,"Form")</x:f>
        <x:v>1</x:v>
      </x:c>
      <x:c r="G50" s="11" t="n">
        <x:f>COUNTIFS('Assessment Links'!$B$5:$B$320,A50,'Assessment Links'!$A$5:$A$320,B50,'Assessment Links'!$E$5:$E$320,"Sub")</x:f>
        <x:v>1</x:v>
      </x:c>
      <x:c r="H50" s="11" t="str">
        <x:v>Planned links; no achievement established</x:v>
      </x:c>
      <x:c r="I50" s="11" t="str">
        <x:v>R25</x:v>
      </x:c>
    </x:row>
    <x:row r="51" ht="36" customHeight="1">
      <x:c r="A51" s="10" t="str">
        <x:v>IBDS</x:v>
      </x:c>
      <x:c r="B51" s="10" t="str">
        <x:v>ds-u02-003</x:v>
      </x:c>
      <x:c r="C51" s="10" t="str">
        <x:v>ds-u02-003</x:v>
      </x:c>
      <x:c r="D51" s="10" t="str">
        <x:v>Explain how digital systems can redistribute or concentrate power among individuals, organizations and states.</x:v>
      </x:c>
      <x:c r="E51" s="10" t="str">
        <x:v>Existing local target; not official IB wording</x:v>
      </x:c>
      <x:c r="F51" s="10" t="n">
        <x:f>COUNTIFS('Assessment Links'!$B$5:$B$320,A51,'Assessment Links'!$A$5:$A$320,B51,'Assessment Links'!$E$5:$E$320,"Form")</x:f>
        <x:v>1</x:v>
      </x:c>
      <x:c r="G51" s="10" t="n">
        <x:f>COUNTIFS('Assessment Links'!$B$5:$B$320,A51,'Assessment Links'!$A$5:$A$320,B51,'Assessment Links'!$E$5:$E$320,"Sub")</x:f>
        <x:v>1</x:v>
      </x:c>
      <x:c r="H51" s="10" t="str">
        <x:v>Planned links; no achievement established</x:v>
      </x:c>
      <x:c r="I51" s="10" t="str">
        <x:v>R25</x:v>
      </x:c>
    </x:row>
    <x:row r="52" ht="36" customHeight="1">
      <x:c r="A52" s="11" t="str">
        <x:v>IBDS</x:v>
      </x:c>
      <x:c r="B52" s="11" t="str">
        <x:v>ds-u02-004</x:v>
      </x:c>
      <x:c r="C52" s="11" t="str">
        <x:v>ds-u02-004</x:v>
      </x:c>
      <x:c r="D52" s="11" t="str">
        <x:v>Explain space as both physical and virtual in digital society (for example, online communities, virtual worlds).</x:v>
      </x:c>
      <x:c r="E52" s="11" t="str">
        <x:v>Existing local target; not official IB wording</x:v>
      </x:c>
      <x:c r="F52" s="11" t="n">
        <x:f>COUNTIFS('Assessment Links'!$B$5:$B$320,A52,'Assessment Links'!$A$5:$A$320,B52,'Assessment Links'!$E$5:$E$320,"Form")</x:f>
        <x:v>1</x:v>
      </x:c>
      <x:c r="G52" s="11" t="n">
        <x:f>COUNTIFS('Assessment Links'!$B$5:$B$320,A52,'Assessment Links'!$A$5:$A$320,B52,'Assessment Links'!$E$5:$E$320,"Sub")</x:f>
        <x:v>1</x:v>
      </x:c>
      <x:c r="H52" s="11" t="str">
        <x:v>Planned links; no achievement established</x:v>
      </x:c>
      <x:c r="I52" s="11" t="str">
        <x:v>R25</x:v>
      </x:c>
    </x:row>
    <x:row r="53" ht="30" customHeight="1">
      <x:c r="A53" s="10" t="str">
        <x:v>IBDS</x:v>
      </x:c>
      <x:c r="B53" s="10" t="str">
        <x:v>ds-u02-005</x:v>
      </x:c>
      <x:c r="C53" s="10" t="str">
        <x:v>ds-u02-005</x:v>
      </x:c>
      <x:c r="D53" s="10" t="str">
        <x:v>Explain systems thinking and how digital systems interact with other systems.</x:v>
      </x:c>
      <x:c r="E53" s="10" t="str">
        <x:v>Existing local target; not official IB wording</x:v>
      </x:c>
      <x:c r="F53" s="10" t="n">
        <x:f>COUNTIFS('Assessment Links'!$B$5:$B$320,A53,'Assessment Links'!$A$5:$A$320,B53,'Assessment Links'!$E$5:$E$320,"Form")</x:f>
        <x:v>1</x:v>
      </x:c>
      <x:c r="G53" s="10" t="n">
        <x:f>COUNTIFS('Assessment Links'!$B$5:$B$320,A53,'Assessment Links'!$A$5:$A$320,B53,'Assessment Links'!$E$5:$E$320,"Sub")</x:f>
        <x:v>1</x:v>
      </x:c>
      <x:c r="H53" s="10" t="str">
        <x:v>Planned links; no achievement established</x:v>
      </x:c>
      <x:c r="I53" s="10" t="str">
        <x:v>R25</x:v>
      </x:c>
    </x:row>
    <x:row r="54" ht="30" customHeight="1">
      <x:c r="A54" s="11" t="str">
        <x:v>IBDS</x:v>
      </x:c>
      <x:c r="B54" s="11" t="str">
        <x:v>ds-u02-006</x:v>
      </x:c>
      <x:c r="C54" s="11" t="str">
        <x:v>ds-u02-006</x:v>
      </x:c>
      <x:c r="D54" s="11" t="str">
        <x:v>Explain how values and ethics are embedded in the design and use of digital systems.</x:v>
      </x:c>
      <x:c r="E54" s="11" t="str">
        <x:v>Existing local target; not official IB wording</x:v>
      </x:c>
      <x:c r="F54" s="11" t="n">
        <x:f>COUNTIFS('Assessment Links'!$B$5:$B$320,A54,'Assessment Links'!$A$5:$A$320,B54,'Assessment Links'!$E$5:$E$320,"Form")</x:f>
        <x:v>0</x:v>
      </x:c>
      <x:c r="G54" s="11" t="n">
        <x:f>COUNTIFS('Assessment Links'!$B$5:$B$320,A54,'Assessment Links'!$A$5:$A$320,B54,'Assessment Links'!$E$5:$E$320,"Sub")</x:f>
        <x:v>1</x:v>
      </x:c>
      <x:c r="H54" s="11" t="str">
        <x:v>Planned links; no achievement established</x:v>
      </x:c>
      <x:c r="I54" s="11" t="str">
        <x:v>R25</x:v>
      </x:c>
    </x:row>
    <x:row r="55" ht="36" customHeight="1">
      <x:c r="A55" s="10" t="str">
        <x:v>IBDS</x:v>
      </x:c>
      <x:c r="B55" s="10" t="str">
        <x:v>ds-u03-001</x:v>
      </x:c>
      <x:c r="C55" s="10" t="str">
        <x:v>ds-u03-001</x:v>
      </x:c>
      <x:c r="D55" s="10" t="str">
        <x:v>Explain how data is generated by individuals, organizations and devices (for example, sensors, user activity, transactions).</x:v>
      </x:c>
      <x:c r="E55" s="10" t="str">
        <x:v>Existing local target; not official IB wording</x:v>
      </x:c>
      <x:c r="F55" s="10" t="n">
        <x:f>COUNTIFS('Assessment Links'!$B$5:$B$320,A55,'Assessment Links'!$A$5:$A$320,B55,'Assessment Links'!$E$5:$E$320,"Form")</x:f>
        <x:v>1</x:v>
      </x:c>
      <x:c r="G55" s="10" t="n">
        <x:f>COUNTIFS('Assessment Links'!$B$5:$B$320,A55,'Assessment Links'!$A$5:$A$320,B55,'Assessment Links'!$E$5:$E$320,"Sub")</x:f>
        <x:v>1</x:v>
      </x:c>
      <x:c r="H55" s="10" t="str">
        <x:v>Planned links; no achievement established</x:v>
      </x:c>
      <x:c r="I55" s="10" t="str">
        <x:v>R25</x:v>
      </x:c>
    </x:row>
    <x:row r="56" ht="30" customHeight="1">
      <x:c r="A56" s="11" t="str">
        <x:v>IBDS</x:v>
      </x:c>
      <x:c r="B56" s="11" t="str">
        <x:v>ds-u03-002</x:v>
      </x:c>
      <x:c r="C56" s="11" t="str">
        <x:v>ds-u03-002</x:v>
      </x:c>
      <x:c r="D56" s="11" t="str">
        <x:v>Explain how data is collected, stored and processed in digital systems.</x:v>
      </x:c>
      <x:c r="E56" s="11" t="str">
        <x:v>Existing local target; not official IB wording</x:v>
      </x:c>
      <x:c r="F56" s="11" t="n">
        <x:f>COUNTIFS('Assessment Links'!$B$5:$B$320,A56,'Assessment Links'!$A$5:$A$320,B56,'Assessment Links'!$E$5:$E$320,"Form")</x:f>
        <x:v>1</x:v>
      </x:c>
      <x:c r="G56" s="11" t="n">
        <x:f>COUNTIFS('Assessment Links'!$B$5:$B$320,A56,'Assessment Links'!$A$5:$A$320,B56,'Assessment Links'!$E$5:$E$320,"Sub")</x:f>
        <x:v>1</x:v>
      </x:c>
      <x:c r="H56" s="11" t="str">
        <x:v>Planned links; no achievement established</x:v>
      </x:c>
      <x:c r="I56" s="11" t="str">
        <x:v>R25</x:v>
      </x:c>
    </x:row>
    <x:row r="57" ht="36" customHeight="1">
      <x:c r="A57" s="10" t="str">
        <x:v>IBDS</x:v>
      </x:c>
      <x:c r="B57" s="10" t="str">
        <x:v>ds-u03-003</x:v>
      </x:c>
      <x:c r="C57" s="10" t="str">
        <x:v>ds-u03-003</x:v>
      </x:c>
      <x:c r="D57" s="10" t="str">
        <x:v>Distinguish between different types of data (for example, personal vs non-personal, structured vs unstructured).</x:v>
      </x:c>
      <x:c r="E57" s="10" t="str">
        <x:v>Existing local target; not official IB wording</x:v>
      </x:c>
      <x:c r="F57" s="10" t="n">
        <x:f>COUNTIFS('Assessment Links'!$B$5:$B$320,A57,'Assessment Links'!$A$5:$A$320,B57,'Assessment Links'!$E$5:$E$320,"Form")</x:f>
        <x:v>0</x:v>
      </x:c>
      <x:c r="G57" s="10" t="n">
        <x:f>COUNTIFS('Assessment Links'!$B$5:$B$320,A57,'Assessment Links'!$A$5:$A$320,B57,'Assessment Links'!$E$5:$E$320,"Sub")</x:f>
        <x:v>1</x:v>
      </x:c>
      <x:c r="H57" s="10" t="str">
        <x:v>Planned links; no achievement established</x:v>
      </x:c>
      <x:c r="I57" s="10" t="str">
        <x:v>R25</x:v>
      </x:c>
    </x:row>
    <x:row r="58" ht="30" customHeight="1">
      <x:c r="A58" s="11" t="str">
        <x:v>IBDS</x:v>
      </x:c>
      <x:c r="B58" s="11" t="str">
        <x:v>ds-u03-004</x:v>
      </x:c>
      <x:c r="C58" s="11" t="str">
        <x:v>ds-u03-004</x:v>
      </x:c>
      <x:c r="D58" s="11" t="str">
        <x:v>Explain how data can be aggregated, analysed and visualized to support decision-making.</x:v>
      </x:c>
      <x:c r="E58" s="11" t="str">
        <x:v>Existing local target; not official IB wording</x:v>
      </x:c>
      <x:c r="F58" s="11" t="n">
        <x:f>COUNTIFS('Assessment Links'!$B$5:$B$320,A58,'Assessment Links'!$A$5:$A$320,B58,'Assessment Links'!$E$5:$E$320,"Form")</x:f>
        <x:v>0</x:v>
      </x:c>
      <x:c r="G58" s="11" t="n">
        <x:f>COUNTIFS('Assessment Links'!$B$5:$B$320,A58,'Assessment Links'!$A$5:$A$320,B58,'Assessment Links'!$E$5:$E$320,"Sub")</x:f>
        <x:v>1</x:v>
      </x:c>
      <x:c r="H58" s="11" t="str">
        <x:v>Planned links; no achievement established</x:v>
      </x:c>
      <x:c r="I58" s="11" t="str">
        <x:v>R25</x:v>
      </x:c>
    </x:row>
    <x:row r="59" ht="30" customHeight="1">
      <x:c r="A59" s="10" t="str">
        <x:v>IBDS</x:v>
      </x:c>
      <x:c r="B59" s="10" t="str">
        <x:v>ds-u03-005</x:v>
      </x:c>
      <x:c r="C59" s="10" t="str">
        <x:v>ds-u03-005</x:v>
      </x:c>
      <x:c r="D59" s="10" t="str">
        <x:v>Explain the concept of big data and how it can create both opportunities and risks.</x:v>
      </x:c>
      <x:c r="E59" s="10" t="str">
        <x:v>Existing local target; not official IB wording</x:v>
      </x:c>
      <x:c r="F59" s="10" t="n">
        <x:f>COUNTIFS('Assessment Links'!$B$5:$B$320,A59,'Assessment Links'!$A$5:$A$320,B59,'Assessment Links'!$E$5:$E$320,"Form")</x:f>
        <x:v>0</x:v>
      </x:c>
      <x:c r="G59" s="10" t="n">
        <x:f>COUNTIFS('Assessment Links'!$B$5:$B$320,A59,'Assessment Links'!$A$5:$A$320,B59,'Assessment Links'!$E$5:$E$320,"Sub")</x:f>
        <x:v>1</x:v>
      </x:c>
      <x:c r="H59" s="10" t="str">
        <x:v>Planned links; no achievement established</x:v>
      </x:c>
      <x:c r="I59" s="10" t="str">
        <x:v>R25</x:v>
      </x:c>
    </x:row>
    <x:row r="60" ht="30" customHeight="1">
      <x:c r="A60" s="11" t="str">
        <x:v>IBDS</x:v>
      </x:c>
      <x:c r="B60" s="11" t="str">
        <x:v>ds-u03-006</x:v>
      </x:c>
      <x:c r="C60" s="11" t="str">
        <x:v>ds-u03-006</x:v>
      </x:c>
      <x:c r="D60" s="11" t="str">
        <x:v>Analyse privacy, consent and surveillance issues connected to data collection and use.</x:v>
      </x:c>
      <x:c r="E60" s="11" t="str">
        <x:v>Existing local target; not official IB wording</x:v>
      </x:c>
      <x:c r="F60" s="11" t="n">
        <x:f>COUNTIFS('Assessment Links'!$B$5:$B$320,A60,'Assessment Links'!$A$5:$A$320,B60,'Assessment Links'!$E$5:$E$320,"Form")</x:f>
        <x:v>5</x:v>
      </x:c>
      <x:c r="G60" s="11" t="n">
        <x:f>COUNTIFS('Assessment Links'!$B$5:$B$320,A60,'Assessment Links'!$A$5:$A$320,B60,'Assessment Links'!$E$5:$E$320,"Sub")</x:f>
        <x:v>2</x:v>
      </x:c>
      <x:c r="H60" s="11" t="str">
        <x:v>Planned links; no achievement established</x:v>
      </x:c>
      <x:c r="I60" s="11" t="str">
        <x:v>R25</x:v>
      </x:c>
    </x:row>
    <x:row r="61" ht="30" customHeight="1">
      <x:c r="A61" s="10" t="str">
        <x:v>IBDS</x:v>
      </x:c>
      <x:c r="B61" s="10" t="str">
        <x:v>ds-u04-001</x:v>
      </x:c>
      <x:c r="C61" s="10" t="str">
        <x:v>ds-u04-001</x:v>
      </x:c>
      <x:c r="D61" s="10" t="str">
        <x:v>Explain what an algorithm is in the context of digital systems.</x:v>
      </x:c>
      <x:c r="E61" s="10" t="str">
        <x:v>Existing local target; not official IB wording</x:v>
      </x:c>
      <x:c r="F61" s="10" t="n">
        <x:f>COUNTIFS('Assessment Links'!$B$5:$B$320,A61,'Assessment Links'!$A$5:$A$320,B61,'Assessment Links'!$E$5:$E$320,"Form")</x:f>
        <x:v>0</x:v>
      </x:c>
      <x:c r="G61" s="10" t="n">
        <x:f>COUNTIFS('Assessment Links'!$B$5:$B$320,A61,'Assessment Links'!$A$5:$A$320,B61,'Assessment Links'!$E$5:$E$320,"Sub")</x:f>
        <x:v>1</x:v>
      </x:c>
      <x:c r="H61" s="10" t="str">
        <x:v>Planned links; no achievement established</x:v>
      </x:c>
      <x:c r="I61" s="10" t="str">
        <x:v>R25</x:v>
      </x:c>
    </x:row>
    <x:row r="62" ht="30" customHeight="1">
      <x:c r="A62" s="11" t="str">
        <x:v>IBDS</x:v>
      </x:c>
      <x:c r="B62" s="11" t="str">
        <x:v>ds-u04-002</x:v>
      </x:c>
      <x:c r="C62" s="11" t="str">
        <x:v>ds-u04-002</x:v>
      </x:c>
      <x:c r="D62" s="11" t="str">
        <x:v>Explain how algorithms are used to search, filter, rank and recommend content.</x:v>
      </x:c>
      <x:c r="E62" s="11" t="str">
        <x:v>Existing local target; not official IB wording</x:v>
      </x:c>
      <x:c r="F62" s="11" t="n">
        <x:f>COUNTIFS('Assessment Links'!$B$5:$B$320,A62,'Assessment Links'!$A$5:$A$320,B62,'Assessment Links'!$E$5:$E$320,"Form")</x:f>
        <x:v>0</x:v>
      </x:c>
      <x:c r="G62" s="11" t="n">
        <x:f>COUNTIFS('Assessment Links'!$B$5:$B$320,A62,'Assessment Links'!$A$5:$A$320,B62,'Assessment Links'!$E$5:$E$320,"Sub")</x:f>
        <x:v>1</x:v>
      </x:c>
      <x:c r="H62" s="11" t="str">
        <x:v>Planned links; no achievement established</x:v>
      </x:c>
      <x:c r="I62" s="11" t="str">
        <x:v>R25</x:v>
      </x:c>
    </x:row>
    <x:row r="63" ht="36" customHeight="1">
      <x:c r="A63" s="10" t="str">
        <x:v>IBDS</x:v>
      </x:c>
      <x:c r="B63" s="10" t="str">
        <x:v>ds-u04-003</x:v>
      </x:c>
      <x:c r="C63" s="10" t="str">
        <x:v>ds-u04-003</x:v>
      </x:c>
      <x:c r="D63" s="10" t="str">
        <x:v>Explain how machine learning systems can learn patterns from data to make predictions or classifications.</x:v>
      </x:c>
      <x:c r="E63" s="10" t="str">
        <x:v>Existing local target; not official IB wording</x:v>
      </x:c>
      <x:c r="F63" s="10" t="n">
        <x:f>COUNTIFS('Assessment Links'!$B$5:$B$320,A63,'Assessment Links'!$A$5:$A$320,B63,'Assessment Links'!$E$5:$E$320,"Form")</x:f>
        <x:v>0</x:v>
      </x:c>
      <x:c r="G63" s="10" t="n">
        <x:f>COUNTIFS('Assessment Links'!$B$5:$B$320,A63,'Assessment Links'!$A$5:$A$320,B63,'Assessment Links'!$E$5:$E$320,"Sub")</x:f>
        <x:v>2</x:v>
      </x:c>
      <x:c r="H63" s="10" t="str">
        <x:v>Planned links; no achievement established</x:v>
      </x:c>
      <x:c r="I63" s="10" t="str">
        <x:v>R25</x:v>
      </x:c>
    </x:row>
    <x:row r="64" ht="30" customHeight="1">
      <x:c r="A64" s="11" t="str">
        <x:v>IBDS</x:v>
      </x:c>
      <x:c r="B64" s="11" t="str">
        <x:v>ds-u04-004</x:v>
      </x:c>
      <x:c r="C64" s="11" t="str">
        <x:v>ds-u04-004</x:v>
      </x:c>
      <x:c r="D64" s="11" t="str">
        <x:v>Analyse how recommender systems influence what people see, consume and believe.</x:v>
      </x:c>
      <x:c r="E64" s="11" t="str">
        <x:v>Existing local target; not official IB wording</x:v>
      </x:c>
      <x:c r="F64" s="11" t="n">
        <x:f>COUNTIFS('Assessment Links'!$B$5:$B$320,A64,'Assessment Links'!$A$5:$A$320,B64,'Assessment Links'!$E$5:$E$320,"Form")</x:f>
        <x:v>0</x:v>
      </x:c>
      <x:c r="G64" s="11" t="n">
        <x:f>COUNTIFS('Assessment Links'!$B$5:$B$320,A64,'Assessment Links'!$A$5:$A$320,B64,'Assessment Links'!$E$5:$E$320,"Sub")</x:f>
        <x:v>1</x:v>
      </x:c>
      <x:c r="H64" s="11" t="str">
        <x:v>Planned links; no achievement established</x:v>
      </x:c>
      <x:c r="I64" s="11" t="str">
        <x:v>R25</x:v>
      </x:c>
    </x:row>
    <x:row r="65" ht="36" customHeight="1">
      <x:c r="A65" s="10" t="str">
        <x:v>IBDS</x:v>
      </x:c>
      <x:c r="B65" s="10" t="str">
        <x:v>ds-u04-005</x:v>
      </x:c>
      <x:c r="C65" s="10" t="str">
        <x:v>ds-u04-005</x:v>
      </x:c>
      <x:c r="D65" s="10" t="str">
        <x:v>Explain how bias can enter algorithms and machine learning systems (for example, biased data, design choices).</x:v>
      </x:c>
      <x:c r="E65" s="10" t="str">
        <x:v>Existing local target; not official IB wording</x:v>
      </x:c>
      <x:c r="F65" s="10" t="n">
        <x:f>COUNTIFS('Assessment Links'!$B$5:$B$320,A65,'Assessment Links'!$A$5:$A$320,B65,'Assessment Links'!$E$5:$E$320,"Form")</x:f>
        <x:v>4</x:v>
      </x:c>
      <x:c r="G65" s="10" t="n">
        <x:f>COUNTIFS('Assessment Links'!$B$5:$B$320,A65,'Assessment Links'!$A$5:$A$320,B65,'Assessment Links'!$E$5:$E$320,"Sub")</x:f>
        <x:v>2</x:v>
      </x:c>
      <x:c r="H65" s="10" t="str">
        <x:v>Planned links; no achievement established</x:v>
      </x:c>
      <x:c r="I65" s="10" t="str">
        <x:v>R25</x:v>
      </x:c>
    </x:row>
    <x:row r="66" ht="30" customHeight="1">
      <x:c r="A66" s="11" t="str">
        <x:v>IBDS</x:v>
      </x:c>
      <x:c r="B66" s="11" t="str">
        <x:v>ds-u04-006</x:v>
      </x:c>
      <x:c r="C66" s="11" t="str">
        <x:v>ds-u04-006</x:v>
      </x:c>
      <x:c r="D66" s="11" t="str">
        <x:v>Evaluate impacts of algorithmic decision-making on individuals and communities.</x:v>
      </x:c>
      <x:c r="E66" s="11" t="str">
        <x:v>Existing local target; not official IB wording</x:v>
      </x:c>
      <x:c r="F66" s="11" t="n">
        <x:f>COUNTIFS('Assessment Links'!$B$5:$B$320,A66,'Assessment Links'!$A$5:$A$320,B66,'Assessment Links'!$E$5:$E$320,"Form")</x:f>
        <x:v>2</x:v>
      </x:c>
      <x:c r="G66" s="11" t="n">
        <x:f>COUNTIFS('Assessment Links'!$B$5:$B$320,A66,'Assessment Links'!$A$5:$A$320,B66,'Assessment Links'!$E$5:$E$320,"Sub")</x:f>
        <x:v>1</x:v>
      </x:c>
      <x:c r="H66" s="11" t="str">
        <x:v>Planned links; no achievement established</x:v>
      </x:c>
      <x:c r="I66" s="11" t="str">
        <x:v>R25</x:v>
      </x:c>
    </x:row>
    <x:row r="67" ht="36" customHeight="1">
      <x:c r="A67" s="10" t="str">
        <x:v>IBDS</x:v>
      </x:c>
      <x:c r="B67" s="10" t="str">
        <x:v>ds-u05-001</x:v>
      </x:c>
      <x:c r="C67" s="10" t="str">
        <x:v>ds-u05-001</x:v>
      </x:c>
      <x:c r="D67" s="10" t="str">
        <x:v>Explain the basic components of a computer system (for example, CPU, memory, storage, input/output devices).</x:v>
      </x:c>
      <x:c r="E67" s="10" t="str">
        <x:v>Existing local target; not official IB wording</x:v>
      </x:c>
      <x:c r="F67" s="10" t="n">
        <x:f>COUNTIFS('Assessment Links'!$B$5:$B$320,A67,'Assessment Links'!$A$5:$A$320,B67,'Assessment Links'!$E$5:$E$320,"Form")</x:f>
        <x:v>1</x:v>
      </x:c>
      <x:c r="G67" s="10" t="n">
        <x:f>COUNTIFS('Assessment Links'!$B$5:$B$320,A67,'Assessment Links'!$A$5:$A$320,B67,'Assessment Links'!$E$5:$E$320,"Sub")</x:f>
        <x:v>1</x:v>
      </x:c>
      <x:c r="H67" s="10" t="str">
        <x:v>Planned links; no achievement established</x:v>
      </x:c>
      <x:c r="I67" s="10" t="str">
        <x:v>R25</x:v>
      </x:c>
    </x:row>
    <x:row r="68" ht="30" customHeight="1">
      <x:c r="A68" s="11" t="str">
        <x:v>IBDS</x:v>
      </x:c>
      <x:c r="B68" s="11" t="str">
        <x:v>ds-u05-002</x:v>
      </x:c>
      <x:c r="C68" s="11" t="str">
        <x:v>ds-u05-002</x:v>
      </x:c>
      <x:c r="D68" s="11" t="str">
        <x:v>Explain how software and hardware interact to execute instructions.</x:v>
      </x:c>
      <x:c r="E68" s="11" t="str">
        <x:v>Existing local target; not official IB wording</x:v>
      </x:c>
      <x:c r="F68" s="11" t="n">
        <x:f>COUNTIFS('Assessment Links'!$B$5:$B$320,A68,'Assessment Links'!$A$5:$A$320,B68,'Assessment Links'!$E$5:$E$320,"Form")</x:f>
        <x:v>1</x:v>
      </x:c>
      <x:c r="G68" s="11" t="n">
        <x:f>COUNTIFS('Assessment Links'!$B$5:$B$320,A68,'Assessment Links'!$A$5:$A$320,B68,'Assessment Links'!$E$5:$E$320,"Sub")</x:f>
        <x:v>1</x:v>
      </x:c>
      <x:c r="H68" s="11" t="str">
        <x:v>Planned links; no achievement established</x:v>
      </x:c>
      <x:c r="I68" s="11" t="str">
        <x:v>R25</x:v>
      </x:c>
    </x:row>
    <x:row r="69" ht="30" customHeight="1">
      <x:c r="A69" s="10" t="str">
        <x:v>IBDS</x:v>
      </x:c>
      <x:c r="B69" s="10" t="str">
        <x:v>ds-u05-003</x:v>
      </x:c>
      <x:c r="C69" s="10" t="str">
        <x:v>ds-u05-003</x:v>
      </x:c>
      <x:c r="D69" s="10" t="str">
        <x:v>Explain how operating systems manage resources and provide services for applications.</x:v>
      </x:c>
      <x:c r="E69" s="10" t="str">
        <x:v>Existing local target; not official IB wording</x:v>
      </x:c>
      <x:c r="F69" s="10" t="n">
        <x:f>COUNTIFS('Assessment Links'!$B$5:$B$320,A69,'Assessment Links'!$A$5:$A$320,B69,'Assessment Links'!$E$5:$E$320,"Form")</x:f>
        <x:v>0</x:v>
      </x:c>
      <x:c r="G69" s="10" t="n">
        <x:f>COUNTIFS('Assessment Links'!$B$5:$B$320,A69,'Assessment Links'!$A$5:$A$320,B69,'Assessment Links'!$E$5:$E$320,"Sub")</x:f>
        <x:v>1</x:v>
      </x:c>
      <x:c r="H69" s="10" t="str">
        <x:v>Planned links; no achievement established</x:v>
      </x:c>
      <x:c r="I69" s="10" t="str">
        <x:v>R25</x:v>
      </x:c>
    </x:row>
    <x:row r="70" ht="36" customHeight="1">
      <x:c r="A70" s="11" t="str">
        <x:v>IBDS</x:v>
      </x:c>
      <x:c r="B70" s="11" t="str">
        <x:v>ds-u05-004</x:v>
      </x:c>
      <x:c r="C70" s="11" t="str">
        <x:v>ds-u05-004</x:v>
      </x:c>
      <x:c r="D70" s="11" t="str">
        <x:v>Explain how different types of devices (for example, smartphones, servers, embedded systems) serve different roles in digital society.</x:v>
      </x:c>
      <x:c r="E70" s="11" t="str">
        <x:v>Existing local target; not official IB wording</x:v>
      </x:c>
      <x:c r="F70" s="11" t="n">
        <x:f>COUNTIFS('Assessment Links'!$B$5:$B$320,A70,'Assessment Links'!$A$5:$A$320,B70,'Assessment Links'!$E$5:$E$320,"Form")</x:f>
        <x:v>1</x:v>
      </x:c>
      <x:c r="G70" s="11" t="n">
        <x:f>COUNTIFS('Assessment Links'!$B$5:$B$320,A70,'Assessment Links'!$A$5:$A$320,B70,'Assessment Links'!$E$5:$E$320,"Sub")</x:f>
        <x:v>2</x:v>
      </x:c>
      <x:c r="H70" s="11" t="str">
        <x:v>Planned links; no achievement established</x:v>
      </x:c>
      <x:c r="I70" s="11" t="str">
        <x:v>R25</x:v>
      </x:c>
    </x:row>
    <x:row r="71" ht="36" customHeight="1">
      <x:c r="A71" s="10" t="str">
        <x:v>IBDS</x:v>
      </x:c>
      <x:c r="B71" s="10" t="str">
        <x:v>ds-u05-005</x:v>
      </x:c>
      <x:c r="C71" s="10" t="str">
        <x:v>ds-u05-005</x:v>
      </x:c>
      <x:c r="D71" s="10" t="str">
        <x:v>Explain how computer performance and limitations affect digital experiences (for example, latency, storage limits, processing power).</x:v>
      </x:c>
      <x:c r="E71" s="10" t="str">
        <x:v>Existing local target; not official IB wording</x:v>
      </x:c>
      <x:c r="F71" s="10" t="n">
        <x:f>COUNTIFS('Assessment Links'!$B$5:$B$320,A71,'Assessment Links'!$A$5:$A$320,B71,'Assessment Links'!$E$5:$E$320,"Form")</x:f>
        <x:v>0</x:v>
      </x:c>
      <x:c r="G71" s="10" t="n">
        <x:f>COUNTIFS('Assessment Links'!$B$5:$B$320,A71,'Assessment Links'!$A$5:$A$320,B71,'Assessment Links'!$E$5:$E$320,"Sub")</x:f>
        <x:v>2</x:v>
      </x:c>
      <x:c r="H71" s="10" t="str">
        <x:v>Planned links; no achievement established</x:v>
      </x:c>
      <x:c r="I71" s="10" t="str">
        <x:v>R25</x:v>
      </x:c>
    </x:row>
    <x:row r="72" ht="30" customHeight="1">
      <x:c r="A72" s="11" t="str">
        <x:v>IBDS</x:v>
      </x:c>
      <x:c r="B72" s="11" t="str">
        <x:v>ds-u06-001</x:v>
      </x:c>
      <x:c r="C72" s="11" t="str">
        <x:v>ds-u06-001</x:v>
      </x:c>
      <x:c r="D72" s="11" t="str">
        <x:v>Explain basic network concepts (for example, nodes, links, protocols).</x:v>
      </x:c>
      <x:c r="E72" s="11" t="str">
        <x:v>Existing local target; not official IB wording</x:v>
      </x:c>
      <x:c r="F72" s="11" t="n">
        <x:f>COUNTIFS('Assessment Links'!$B$5:$B$320,A72,'Assessment Links'!$A$5:$A$320,B72,'Assessment Links'!$E$5:$E$320,"Form")</x:f>
        <x:v>0</x:v>
      </x:c>
      <x:c r="G72" s="11" t="n">
        <x:f>COUNTIFS('Assessment Links'!$B$5:$B$320,A72,'Assessment Links'!$A$5:$A$320,B72,'Assessment Links'!$E$5:$E$320,"Sub")</x:f>
        <x:v>1</x:v>
      </x:c>
      <x:c r="H72" s="11" t="str">
        <x:v>Planned links; no achievement established</x:v>
      </x:c>
      <x:c r="I72" s="11" t="str">
        <x:v>R25</x:v>
      </x:c>
    </x:row>
    <x:row r="73" ht="30" customHeight="1">
      <x:c r="A73" s="10" t="str">
        <x:v>IBDS</x:v>
      </x:c>
      <x:c r="B73" s="10" t="str">
        <x:v>ds-u06-002</x:v>
      </x:c>
      <x:c r="C73" s="10" t="str">
        <x:v>ds-u06-002</x:v>
      </x:c>
      <x:c r="D73" s="10" t="str">
        <x:v>Explain differences between types of networks (for example, PAN, LAN, WAN).</x:v>
      </x:c>
      <x:c r="E73" s="10" t="str">
        <x:v>Existing local target; not official IB wording</x:v>
      </x:c>
      <x:c r="F73" s="10" t="n">
        <x:f>COUNTIFS('Assessment Links'!$B$5:$B$320,A73,'Assessment Links'!$A$5:$A$320,B73,'Assessment Links'!$E$5:$E$320,"Form")</x:f>
        <x:v>0</x:v>
      </x:c>
      <x:c r="G73" s="10" t="n">
        <x:f>COUNTIFS('Assessment Links'!$B$5:$B$320,A73,'Assessment Links'!$A$5:$A$320,B73,'Assessment Links'!$E$5:$E$320,"Sub")</x:f>
        <x:v>1</x:v>
      </x:c>
      <x:c r="H73" s="10" t="str">
        <x:v>Planned links; no achievement established</x:v>
      </x:c>
      <x:c r="I73" s="10" t="str">
        <x:v>R25</x:v>
      </x:c>
    </x:row>
    <x:row r="74" ht="36" customHeight="1">
      <x:c r="A74" s="11" t="str">
        <x:v>IBDS</x:v>
      </x:c>
      <x:c r="B74" s="11" t="str">
        <x:v>ds-u06-003</x:v>
      </x:c>
      <x:c r="C74" s="11" t="str">
        <x:v>ds-u06-003</x:v>
      </x:c>
      <x:c r="D74" s="11" t="str">
        <x:v>Explain how the internet enables communication across different networks using standard protocols.</x:v>
      </x:c>
      <x:c r="E74" s="11" t="str">
        <x:v>Existing local target; not official IB wording</x:v>
      </x:c>
      <x:c r="F74" s="11" t="n">
        <x:f>COUNTIFS('Assessment Links'!$B$5:$B$320,A74,'Assessment Links'!$A$5:$A$320,B74,'Assessment Links'!$E$5:$E$320,"Form")</x:f>
        <x:v>0</x:v>
      </x:c>
      <x:c r="G74" s="11" t="n">
        <x:f>COUNTIFS('Assessment Links'!$B$5:$B$320,A74,'Assessment Links'!$A$5:$A$320,B74,'Assessment Links'!$E$5:$E$320,"Sub")</x:f>
        <x:v>1</x:v>
      </x:c>
      <x:c r="H74" s="11" t="str">
        <x:v>Planned links; no achievement established</x:v>
      </x:c>
      <x:c r="I74" s="11" t="str">
        <x:v>R25</x:v>
      </x:c>
    </x:row>
    <x:row r="75" ht="30" customHeight="1">
      <x:c r="A75" s="10" t="str">
        <x:v>IBDS</x:v>
      </x:c>
      <x:c r="B75" s="10" t="str">
        <x:v>ds-u06-004</x:v>
      </x:c>
      <x:c r="C75" s="10" t="str">
        <x:v>ds-u06-004</x:v>
      </x:c>
      <x:c r="D75" s="10" t="str">
        <x:v>Explain how data is transmitted across networks in packets.</x:v>
      </x:c>
      <x:c r="E75" s="10" t="str">
        <x:v>Existing local target; not official IB wording</x:v>
      </x:c>
      <x:c r="F75" s="10" t="n">
        <x:f>COUNTIFS('Assessment Links'!$B$5:$B$320,A75,'Assessment Links'!$A$5:$A$320,B75,'Assessment Links'!$E$5:$E$320,"Form")</x:f>
        <x:v>0</x:v>
      </x:c>
      <x:c r="G75" s="10" t="n">
        <x:f>COUNTIFS('Assessment Links'!$B$5:$B$320,A75,'Assessment Links'!$A$5:$A$320,B75,'Assessment Links'!$E$5:$E$320,"Sub")</x:f>
        <x:v>1</x:v>
      </x:c>
      <x:c r="H75" s="10" t="str">
        <x:v>Planned links; no achievement established</x:v>
      </x:c>
      <x:c r="I75" s="10" t="str">
        <x:v>R25</x:v>
      </x:c>
    </x:row>
    <x:row r="76" ht="30" customHeight="1">
      <x:c r="A76" s="11" t="str">
        <x:v>IBDS</x:v>
      </x:c>
      <x:c r="B76" s="11" t="str">
        <x:v>ds-u06-005</x:v>
      </x:c>
      <x:c r="C76" s="11" t="str">
        <x:v>ds-u06-005</x:v>
      </x:c>
      <x:c r="D76" s="11" t="str">
        <x:v>Explain how wireless and mobile networks enable connectivity in everyday life.</x:v>
      </x:c>
      <x:c r="E76" s="11" t="str">
        <x:v>Existing local target; not official IB wording</x:v>
      </x:c>
      <x:c r="F76" s="11" t="n">
        <x:f>COUNTIFS('Assessment Links'!$B$5:$B$320,A76,'Assessment Links'!$A$5:$A$320,B76,'Assessment Links'!$E$5:$E$320,"Form")</x:f>
        <x:v>2</x:v>
      </x:c>
      <x:c r="G76" s="11" t="n">
        <x:f>COUNTIFS('Assessment Links'!$B$5:$B$320,A76,'Assessment Links'!$A$5:$A$320,B76,'Assessment Links'!$E$5:$E$320,"Sub")</x:f>
        <x:v>1</x:v>
      </x:c>
      <x:c r="H76" s="11" t="str">
        <x:v>Planned links; no achievement established</x:v>
      </x:c>
      <x:c r="I76" s="11" t="str">
        <x:v>R25</x:v>
      </x:c>
    </x:row>
    <x:row r="77" ht="36" customHeight="1">
      <x:c r="A77" s="10" t="str">
        <x:v>IBDS</x:v>
      </x:c>
      <x:c r="B77" s="10" t="str">
        <x:v>ds-u06-006</x:v>
      </x:c>
      <x:c r="C77" s="10" t="str">
        <x:v>ds-u06-006</x:v>
      </x:c>
      <x:c r="D77" s="10" t="str">
        <x:v>Explain basic cybersecurity risks (for example, malware, phishing, ransomware) and protection strategies.</x:v>
      </x:c>
      <x:c r="E77" s="10" t="str">
        <x:v>Existing local target; not official IB wording</x:v>
      </x:c>
      <x:c r="F77" s="10" t="n">
        <x:f>COUNTIFS('Assessment Links'!$B$5:$B$320,A77,'Assessment Links'!$A$5:$A$320,B77,'Assessment Links'!$E$5:$E$320,"Form")</x:f>
        <x:v>2</x:v>
      </x:c>
      <x:c r="G77" s="10" t="n">
        <x:f>COUNTIFS('Assessment Links'!$B$5:$B$320,A77,'Assessment Links'!$A$5:$A$320,B77,'Assessment Links'!$E$5:$E$320,"Sub")</x:f>
        <x:v>1</x:v>
      </x:c>
      <x:c r="H77" s="10" t="str">
        <x:v>Planned links; no achievement established</x:v>
      </x:c>
      <x:c r="I77" s="10" t="str">
        <x:v>R25</x:v>
      </x:c>
    </x:row>
    <x:row r="78" ht="30" customHeight="1">
      <x:c r="A78" s="11" t="str">
        <x:v>IBDS</x:v>
      </x:c>
      <x:c r="B78" s="11" t="str">
        <x:v>ds-u07-001</x:v>
      </x:c>
      <x:c r="C78" s="11" t="str">
        <x:v>ds-u07-001</x:v>
      </x:c>
      <x:c r="D78" s="11" t="str">
        <x:v>Explain how digital media platforms host, distribute and monetize content.</x:v>
      </x:c>
      <x:c r="E78" s="11" t="str">
        <x:v>Existing local target; not official IB wording</x:v>
      </x:c>
      <x:c r="F78" s="11" t="n">
        <x:f>COUNTIFS('Assessment Links'!$B$5:$B$320,A78,'Assessment Links'!$A$5:$A$320,B78,'Assessment Links'!$E$5:$E$320,"Form")</x:f>
        <x:v>1</x:v>
      </x:c>
      <x:c r="G78" s="11" t="n">
        <x:f>COUNTIFS('Assessment Links'!$B$5:$B$320,A78,'Assessment Links'!$A$5:$A$320,B78,'Assessment Links'!$E$5:$E$320,"Sub")</x:f>
        <x:v>1</x:v>
      </x:c>
      <x:c r="H78" s="11" t="str">
        <x:v>Planned links; no achievement established</x:v>
      </x:c>
      <x:c r="I78" s="11" t="str">
        <x:v>R25</x:v>
      </x:c>
    </x:row>
    <x:row r="79" ht="36" customHeight="1">
      <x:c r="A79" s="10" t="str">
        <x:v>IBDS</x:v>
      </x:c>
      <x:c r="B79" s="10" t="str">
        <x:v>ds-u07-002</x:v>
      </x:c>
      <x:c r="C79" s="10" t="str">
        <x:v>ds-u07-002</x:v>
      </x:c>
      <x:c r="D79" s="10" t="str">
        <x:v>Explain how attention is measured and commodified in digital media (for example, clicks, watch time, impressions).</x:v>
      </x:c>
      <x:c r="E79" s="10" t="str">
        <x:v>Existing local target; not official IB wording</x:v>
      </x:c>
      <x:c r="F79" s="10" t="n">
        <x:f>COUNTIFS('Assessment Links'!$B$5:$B$320,A79,'Assessment Links'!$A$5:$A$320,B79,'Assessment Links'!$E$5:$E$320,"Form")</x:f>
        <x:v>1</x:v>
      </x:c>
      <x:c r="G79" s="10" t="n">
        <x:f>COUNTIFS('Assessment Links'!$B$5:$B$320,A79,'Assessment Links'!$A$5:$A$320,B79,'Assessment Links'!$E$5:$E$320,"Sub")</x:f>
        <x:v>1</x:v>
      </x:c>
      <x:c r="H79" s="10" t="str">
        <x:v>Planned links; no achievement established</x:v>
      </x:c>
      <x:c r="I79" s="10" t="str">
        <x:v>R25</x:v>
      </x:c>
    </x:row>
    <x:row r="80" ht="36" customHeight="1">
      <x:c r="A80" s="11" t="str">
        <x:v>IBDS</x:v>
      </x:c>
      <x:c r="B80" s="11" t="str">
        <x:v>ds-u07-003</x:v>
      </x:c>
      <x:c r="C80" s="11" t="str">
        <x:v>ds-u07-003</x:v>
      </x:c>
      <x:c r="D80" s="11" t="str">
        <x:v>Analyse how digital media platforms shape expression and visibility (for example, trending, shadow-banning, moderation).</x:v>
      </x:c>
      <x:c r="E80" s="11" t="str">
        <x:v>Existing local target; not official IB wording</x:v>
      </x:c>
      <x:c r="F80" s="11" t="n">
        <x:f>COUNTIFS('Assessment Links'!$B$5:$B$320,A80,'Assessment Links'!$A$5:$A$320,B80,'Assessment Links'!$E$5:$E$320,"Form")</x:f>
        <x:v>0</x:v>
      </x:c>
      <x:c r="G80" s="11" t="n">
        <x:f>COUNTIFS('Assessment Links'!$B$5:$B$320,A80,'Assessment Links'!$A$5:$A$320,B80,'Assessment Links'!$E$5:$E$320,"Sub")</x:f>
        <x:v>1</x:v>
      </x:c>
      <x:c r="H80" s="11" t="str">
        <x:v>Planned links; no achievement established</x:v>
      </x:c>
      <x:c r="I80" s="11" t="str">
        <x:v>R25</x:v>
      </x:c>
    </x:row>
    <x:row r="81" ht="30" customHeight="1">
      <x:c r="A81" s="10" t="str">
        <x:v>IBDS</x:v>
      </x:c>
      <x:c r="B81" s="10" t="str">
        <x:v>ds-u07-004</x:v>
      </x:c>
      <x:c r="C81" s="10" t="str">
        <x:v>ds-u07-004</x:v>
      </x:c>
      <x:c r="D81" s="10" t="str">
        <x:v>Explain how misinformation, disinformation and malinformation can spread through digital media.</x:v>
      </x:c>
      <x:c r="E81" s="10" t="str">
        <x:v>Existing local target; not official IB wording</x:v>
      </x:c>
      <x:c r="F81" s="10" t="n">
        <x:f>COUNTIFS('Assessment Links'!$B$5:$B$320,A81,'Assessment Links'!$A$5:$A$320,B81,'Assessment Links'!$E$5:$E$320,"Form")</x:f>
        <x:v>0</x:v>
      </x:c>
      <x:c r="G81" s="10" t="n">
        <x:f>COUNTIFS('Assessment Links'!$B$5:$B$320,A81,'Assessment Links'!$A$5:$A$320,B81,'Assessment Links'!$E$5:$E$320,"Sub")</x:f>
        <x:v>1</x:v>
      </x:c>
      <x:c r="H81" s="10" t="str">
        <x:v>Planned links; no achievement established</x:v>
      </x:c>
      <x:c r="I81" s="10" t="str">
        <x:v>R25</x:v>
      </x:c>
    </x:row>
    <x:row r="82" ht="36" customHeight="1">
      <x:c r="A82" s="11" t="str">
        <x:v>IBDS</x:v>
      </x:c>
      <x:c r="B82" s="11" t="str">
        <x:v>ds-u07-005</x:v>
      </x:c>
      <x:c r="C82" s="11" t="str">
        <x:v>ds-u07-005</x:v>
      </x:c>
      <x:c r="D82" s="11" t="str">
        <x:v>Evaluate responses to harmful or misleading content (for example, fact-checking, content moderation, regulation).</x:v>
      </x:c>
      <x:c r="E82" s="11" t="str">
        <x:v>Existing local target; not official IB wording</x:v>
      </x:c>
      <x:c r="F82" s="11" t="n">
        <x:f>COUNTIFS('Assessment Links'!$B$5:$B$320,A82,'Assessment Links'!$A$5:$A$320,B82,'Assessment Links'!$E$5:$E$320,"Form")</x:f>
        <x:v>0</x:v>
      </x:c>
      <x:c r="G82" s="11" t="n">
        <x:f>COUNTIFS('Assessment Links'!$B$5:$B$320,A82,'Assessment Links'!$A$5:$A$320,B82,'Assessment Links'!$E$5:$E$320,"Sub")</x:f>
        <x:v>1</x:v>
      </x:c>
      <x:c r="H82" s="11" t="str">
        <x:v>Planned links; no achievement established</x:v>
      </x:c>
      <x:c r="I82" s="11" t="str">
        <x:v>R25</x:v>
      </x:c>
    </x:row>
    <x:row r="83" ht="30" customHeight="1">
      <x:c r="A83" s="10" t="str">
        <x:v>IBDS</x:v>
      </x:c>
      <x:c r="B83" s="10" t="str">
        <x:v>ds-u08-001</x:v>
      </x:c>
      <x:c r="C83" s="10" t="str">
        <x:v>ds-u08-001</x:v>
      </x:c>
      <x:c r="D83" s="10" t="str">
        <x:v>Wording unresolved</x:v>
      </x:c>
      <x:c r="E83" s="10" t="str">
        <x:v>Existing local target; not official IB wording</x:v>
      </x:c>
      <x:c r="F83" s="10" t="n">
        <x:f>COUNTIFS('Assessment Links'!$B$5:$B$320,A83,'Assessment Links'!$A$5:$A$320,B83,'Assessment Links'!$E$5:$E$320,"Form")</x:f>
        <x:v>0</x:v>
      </x:c>
      <x:c r="G83" s="10" t="n">
        <x:f>COUNTIFS('Assessment Links'!$B$5:$B$320,A83,'Assessment Links'!$A$5:$A$320,B83,'Assessment Links'!$E$5:$E$320,"Sub")</x:f>
        <x:v>0</x:v>
      </x:c>
      <x:c r="H83" s="10" t="str">
        <x:v>No assessment link in selected course route; review curriculum scope</x:v>
      </x:c>
      <x:c r="I83" s="10" t="str">
        <x:v>R25</x:v>
      </x:c>
    </x:row>
    <x:row r="84" ht="30" customHeight="1">
      <x:c r="A84" s="11" t="str">
        <x:v>IBDS</x:v>
      </x:c>
      <x:c r="B84" s="11" t="str">
        <x:v>ds-u08-002</x:v>
      </x:c>
      <x:c r="C84" s="11" t="str">
        <x:v>ds-u08-002</x:v>
      </x:c>
      <x:c r="D84" s="11" t="str">
        <x:v>Wording unresolved</x:v>
      </x:c>
      <x:c r="E84" s="11" t="str">
        <x:v>Existing local target; not official IB wording</x:v>
      </x:c>
      <x:c r="F84" s="11" t="n">
        <x:f>COUNTIFS('Assessment Links'!$B$5:$B$320,A84,'Assessment Links'!$A$5:$A$320,B84,'Assessment Links'!$E$5:$E$320,"Form")</x:f>
        <x:v>0</x:v>
      </x:c>
      <x:c r="G84" s="11" t="n">
        <x:f>COUNTIFS('Assessment Links'!$B$5:$B$320,A84,'Assessment Links'!$A$5:$A$320,B84,'Assessment Links'!$E$5:$E$320,"Sub")</x:f>
        <x:v>0</x:v>
      </x:c>
      <x:c r="H84" s="11" t="str">
        <x:v>No assessment link in selected course route; review curriculum scope</x:v>
      </x:c>
      <x:c r="I84" s="11" t="str">
        <x:v>R25</x:v>
      </x:c>
    </x:row>
    <x:row r="85" ht="30" customHeight="1">
      <x:c r="A85" s="10" t="str">
        <x:v>IBDS</x:v>
      </x:c>
      <x:c r="B85" s="10" t="str">
        <x:v>ds-u08-003</x:v>
      </x:c>
      <x:c r="C85" s="10" t="str">
        <x:v>ds-u08-003</x:v>
      </x:c>
      <x:c r="D85" s="10" t="str">
        <x:v>Wording unresolved</x:v>
      </x:c>
      <x:c r="E85" s="10" t="str">
        <x:v>Existing local target; not official IB wording</x:v>
      </x:c>
      <x:c r="F85" s="10" t="n">
        <x:f>COUNTIFS('Assessment Links'!$B$5:$B$320,A85,'Assessment Links'!$A$5:$A$320,B85,'Assessment Links'!$E$5:$E$320,"Form")</x:f>
        <x:v>0</x:v>
      </x:c>
      <x:c r="G85" s="10" t="n">
        <x:f>COUNTIFS('Assessment Links'!$B$5:$B$320,A85,'Assessment Links'!$A$5:$A$320,B85,'Assessment Links'!$E$5:$E$320,"Sub")</x:f>
        <x:v>0</x:v>
      </x:c>
      <x:c r="H85" s="10" t="str">
        <x:v>No assessment link in selected course route; review curriculum scope</x:v>
      </x:c>
      <x:c r="I85" s="10" t="str">
        <x:v>R25</x:v>
      </x:c>
    </x:row>
    <x:row r="86" ht="30" customHeight="1">
      <x:c r="A86" s="11" t="str">
        <x:v>IBDS</x:v>
      </x:c>
      <x:c r="B86" s="11" t="str">
        <x:v>ds-u08-004</x:v>
      </x:c>
      <x:c r="C86" s="11" t="str">
        <x:v>ds-u08-004</x:v>
      </x:c>
      <x:c r="D86" s="11" t="str">
        <x:v>Wording unresolved</x:v>
      </x:c>
      <x:c r="E86" s="11" t="str">
        <x:v>Existing local target; not official IB wording</x:v>
      </x:c>
      <x:c r="F86" s="11" t="n">
        <x:f>COUNTIFS('Assessment Links'!$B$5:$B$320,A86,'Assessment Links'!$A$5:$A$320,B86,'Assessment Links'!$E$5:$E$320,"Form")</x:f>
        <x:v>0</x:v>
      </x:c>
      <x:c r="G86" s="11" t="n">
        <x:f>COUNTIFS('Assessment Links'!$B$5:$B$320,A86,'Assessment Links'!$A$5:$A$320,B86,'Assessment Links'!$E$5:$E$320,"Sub")</x:f>
        <x:v>0</x:v>
      </x:c>
      <x:c r="H86" s="11" t="str">
        <x:v>No assessment link in selected course route; review curriculum scope</x:v>
      </x:c>
      <x:c r="I86" s="11" t="str">
        <x:v>R25</x:v>
      </x:c>
    </x:row>
    <x:row r="87" ht="30" customHeight="1">
      <x:c r="A87" s="10" t="str">
        <x:v>IBDS</x:v>
      </x:c>
      <x:c r="B87" s="10" t="str">
        <x:v>ds-u08-005</x:v>
      </x:c>
      <x:c r="C87" s="10" t="str">
        <x:v>ds-u08-005</x:v>
      </x:c>
      <x:c r="D87" s="10" t="str">
        <x:v>Wording unresolved</x:v>
      </x:c>
      <x:c r="E87" s="10" t="str">
        <x:v>Existing local target; not official IB wording</x:v>
      </x:c>
      <x:c r="F87" s="10" t="n">
        <x:f>COUNTIFS('Assessment Links'!$B$5:$B$320,A87,'Assessment Links'!$A$5:$A$320,B87,'Assessment Links'!$E$5:$E$320,"Form")</x:f>
        <x:v>0</x:v>
      </x:c>
      <x:c r="G87" s="10" t="n">
        <x:f>COUNTIFS('Assessment Links'!$B$5:$B$320,A87,'Assessment Links'!$A$5:$A$320,B87,'Assessment Links'!$E$5:$E$320,"Sub")</x:f>
        <x:v>0</x:v>
      </x:c>
      <x:c r="H87" s="10" t="str">
        <x:v>No assessment link in selected course route; review curriculum scope</x:v>
      </x:c>
      <x:c r="I87" s="10" t="str">
        <x:v>R25</x:v>
      </x:c>
    </x:row>
    <x:row r="88" ht="30" customHeight="1">
      <x:c r="A88" s="11" t="str">
        <x:v>IBDS</x:v>
      </x:c>
      <x:c r="B88" s="11" t="str">
        <x:v>ds-u08-006</x:v>
      </x:c>
      <x:c r="C88" s="11" t="str">
        <x:v>ds-u08-006</x:v>
      </x:c>
      <x:c r="D88" s="11" t="str">
        <x:v>Wording unresolved</x:v>
      </x:c>
      <x:c r="E88" s="11" t="str">
        <x:v>Existing local target; not official IB wording</x:v>
      </x:c>
      <x:c r="F88" s="11" t="n">
        <x:f>COUNTIFS('Assessment Links'!$B$5:$B$320,A88,'Assessment Links'!$A$5:$A$320,B88,'Assessment Links'!$E$5:$E$320,"Form")</x:f>
        <x:v>0</x:v>
      </x:c>
      <x:c r="G88" s="11" t="n">
        <x:f>COUNTIFS('Assessment Links'!$B$5:$B$320,A88,'Assessment Links'!$A$5:$A$320,B88,'Assessment Links'!$E$5:$E$320,"Sub")</x:f>
        <x:v>0</x:v>
      </x:c>
      <x:c r="H88" s="11" t="str">
        <x:v>No assessment link in selected course route; review curriculum scope</x:v>
      </x:c>
      <x:c r="I88" s="11" t="str">
        <x:v>R25</x:v>
      </x:c>
    </x:row>
    <x:row r="89" ht="30" customHeight="1">
      <x:c r="A89" s="10" t="str">
        <x:v>IBDS</x:v>
      </x:c>
      <x:c r="B89" s="10" t="str">
        <x:v>ds-u09-001</x:v>
      </x:c>
      <x:c r="C89" s="10" t="str">
        <x:v>ds-u09-001</x:v>
      </x:c>
      <x:c r="D89" s="10" t="str">
        <x:v>Wording unresolved</x:v>
      </x:c>
      <x:c r="E89" s="10" t="str">
        <x:v>Existing local target; not official IB wording</x:v>
      </x:c>
      <x:c r="F89" s="10" t="n">
        <x:f>COUNTIFS('Assessment Links'!$B$5:$B$320,A89,'Assessment Links'!$A$5:$A$320,B89,'Assessment Links'!$E$5:$E$320,"Form")</x:f>
        <x:v>0</x:v>
      </x:c>
      <x:c r="G89" s="10" t="n">
        <x:f>COUNTIFS('Assessment Links'!$B$5:$B$320,A89,'Assessment Links'!$A$5:$A$320,B89,'Assessment Links'!$E$5:$E$320,"Sub")</x:f>
        <x:v>0</x:v>
      </x:c>
      <x:c r="H89" s="10" t="str">
        <x:v>No assessment link in selected course route; review curriculum scope</x:v>
      </x:c>
      <x:c r="I89" s="10" t="str">
        <x:v>R25</x:v>
      </x:c>
    </x:row>
    <x:row r="90" ht="30" customHeight="1">
      <x:c r="A90" s="11" t="str">
        <x:v>IBDS</x:v>
      </x:c>
      <x:c r="B90" s="11" t="str">
        <x:v>ds-u09-002</x:v>
      </x:c>
      <x:c r="C90" s="11" t="str">
        <x:v>ds-u09-002</x:v>
      </x:c>
      <x:c r="D90" s="11" t="str">
        <x:v>Wording unresolved</x:v>
      </x:c>
      <x:c r="E90" s="11" t="str">
        <x:v>Existing local target; not official IB wording</x:v>
      </x:c>
      <x:c r="F90" s="11" t="n">
        <x:f>COUNTIFS('Assessment Links'!$B$5:$B$320,A90,'Assessment Links'!$A$5:$A$320,B90,'Assessment Links'!$E$5:$E$320,"Form")</x:f>
        <x:v>0</x:v>
      </x:c>
      <x:c r="G90" s="11" t="n">
        <x:f>COUNTIFS('Assessment Links'!$B$5:$B$320,A90,'Assessment Links'!$A$5:$A$320,B90,'Assessment Links'!$E$5:$E$320,"Sub")</x:f>
        <x:v>0</x:v>
      </x:c>
      <x:c r="H90" s="11" t="str">
        <x:v>No assessment link in selected course route; review curriculum scope</x:v>
      </x:c>
      <x:c r="I90" s="11" t="str">
        <x:v>R25</x:v>
      </x:c>
    </x:row>
    <x:row r="91" ht="30" customHeight="1">
      <x:c r="A91" s="10" t="str">
        <x:v>IBDS</x:v>
      </x:c>
      <x:c r="B91" s="10" t="str">
        <x:v>ds-u09-003</x:v>
      </x:c>
      <x:c r="C91" s="10" t="str">
        <x:v>ds-u09-003</x:v>
      </x:c>
      <x:c r="D91" s="10" t="str">
        <x:v>Wording unresolved</x:v>
      </x:c>
      <x:c r="E91" s="10" t="str">
        <x:v>Existing local target; not official IB wording</x:v>
      </x:c>
      <x:c r="F91" s="10" t="n">
        <x:f>COUNTIFS('Assessment Links'!$B$5:$B$320,A91,'Assessment Links'!$A$5:$A$320,B91,'Assessment Links'!$E$5:$E$320,"Form")</x:f>
        <x:v>0</x:v>
      </x:c>
      <x:c r="G91" s="10" t="n">
        <x:f>COUNTIFS('Assessment Links'!$B$5:$B$320,A91,'Assessment Links'!$A$5:$A$320,B91,'Assessment Links'!$E$5:$E$320,"Sub")</x:f>
        <x:v>0</x:v>
      </x:c>
      <x:c r="H91" s="10" t="str">
        <x:v>No assessment link in selected course route; review curriculum scope</x:v>
      </x:c>
      <x:c r="I91" s="10" t="str">
        <x:v>R25</x:v>
      </x:c>
    </x:row>
    <x:row r="92" ht="30" customHeight="1">
      <x:c r="A92" s="11" t="str">
        <x:v>IBDS</x:v>
      </x:c>
      <x:c r="B92" s="11" t="str">
        <x:v>ds-u09-004</x:v>
      </x:c>
      <x:c r="C92" s="11" t="str">
        <x:v>ds-u09-004</x:v>
      </x:c>
      <x:c r="D92" s="11" t="str">
        <x:v>Wording unresolved</x:v>
      </x:c>
      <x:c r="E92" s="11" t="str">
        <x:v>Existing local target; not official IB wording</x:v>
      </x:c>
      <x:c r="F92" s="11" t="n">
        <x:f>COUNTIFS('Assessment Links'!$B$5:$B$320,A92,'Assessment Links'!$A$5:$A$320,B92,'Assessment Links'!$E$5:$E$320,"Form")</x:f>
        <x:v>0</x:v>
      </x:c>
      <x:c r="G92" s="11" t="n">
        <x:f>COUNTIFS('Assessment Links'!$B$5:$B$320,A92,'Assessment Links'!$A$5:$A$320,B92,'Assessment Links'!$E$5:$E$320,"Sub")</x:f>
        <x:v>0</x:v>
      </x:c>
      <x:c r="H92" s="11" t="str">
        <x:v>No assessment link in selected course route; review curriculum scope</x:v>
      </x:c>
      <x:c r="I92" s="11" t="str">
        <x:v>R25</x:v>
      </x:c>
    </x:row>
    <x:row r="93" ht="30" customHeight="1">
      <x:c r="A93" s="10" t="str">
        <x:v>IBDS</x:v>
      </x:c>
      <x:c r="B93" s="10" t="str">
        <x:v>ds-u09-005</x:v>
      </x:c>
      <x:c r="C93" s="10" t="str">
        <x:v>ds-u09-005</x:v>
      </x:c>
      <x:c r="D93" s="10" t="str">
        <x:v>Wording unresolved</x:v>
      </x:c>
      <x:c r="E93" s="10" t="str">
        <x:v>Existing local target; not official IB wording</x:v>
      </x:c>
      <x:c r="F93" s="10" t="n">
        <x:f>COUNTIFS('Assessment Links'!$B$5:$B$320,A93,'Assessment Links'!$A$5:$A$320,B93,'Assessment Links'!$E$5:$E$320,"Form")</x:f>
        <x:v>0</x:v>
      </x:c>
      <x:c r="G93" s="10" t="n">
        <x:f>COUNTIFS('Assessment Links'!$B$5:$B$320,A93,'Assessment Links'!$A$5:$A$320,B93,'Assessment Links'!$E$5:$E$320,"Sub")</x:f>
        <x:v>0</x:v>
      </x:c>
      <x:c r="H93" s="10" t="str">
        <x:v>No assessment link in selected course route; review curriculum scope</x:v>
      </x:c>
      <x:c r="I93" s="10" t="str">
        <x:v>R25</x:v>
      </x:c>
    </x:row>
    <x:row r="94" ht="30" customHeight="1">
      <x:c r="A94" s="11" t="str">
        <x:v>IBDS</x:v>
      </x:c>
      <x:c r="B94" s="11" t="str">
        <x:v>ds-u10-001</x:v>
      </x:c>
      <x:c r="C94" s="11" t="str">
        <x:v>ds-u10-001</x:v>
      </x:c>
      <x:c r="D94" s="11" t="str">
        <x:v>Wording unresolved</x:v>
      </x:c>
      <x:c r="E94" s="11" t="str">
        <x:v>Existing local target; not official IB wording</x:v>
      </x:c>
      <x:c r="F94" s="11" t="n">
        <x:f>COUNTIFS('Assessment Links'!$B$5:$B$320,A94,'Assessment Links'!$A$5:$A$320,B94,'Assessment Links'!$E$5:$E$320,"Form")</x:f>
        <x:v>0</x:v>
      </x:c>
      <x:c r="G94" s="11" t="n">
        <x:f>COUNTIFS('Assessment Links'!$B$5:$B$320,A94,'Assessment Links'!$A$5:$A$320,B94,'Assessment Links'!$E$5:$E$320,"Sub")</x:f>
        <x:v>0</x:v>
      </x:c>
      <x:c r="H94" s="11" t="str">
        <x:v>No assessment link in selected course route; review curriculum scope</x:v>
      </x:c>
      <x:c r="I94" s="11" t="str">
        <x:v>R25</x:v>
      </x:c>
    </x:row>
    <x:row r="95" ht="30" customHeight="1">
      <x:c r="A95" s="10" t="str">
        <x:v>IBDS</x:v>
      </x:c>
      <x:c r="B95" s="10" t="str">
        <x:v>ds-u10-002</x:v>
      </x:c>
      <x:c r="C95" s="10" t="str">
        <x:v>ds-u10-002</x:v>
      </x:c>
      <x:c r="D95" s="10" t="str">
        <x:v>Wording unresolved</x:v>
      </x:c>
      <x:c r="E95" s="10" t="str">
        <x:v>Existing local target; not official IB wording</x:v>
      </x:c>
      <x:c r="F95" s="10" t="n">
        <x:f>COUNTIFS('Assessment Links'!$B$5:$B$320,A95,'Assessment Links'!$A$5:$A$320,B95,'Assessment Links'!$E$5:$E$320,"Form")</x:f>
        <x:v>0</x:v>
      </x:c>
      <x:c r="G95" s="10" t="n">
        <x:f>COUNTIFS('Assessment Links'!$B$5:$B$320,A95,'Assessment Links'!$A$5:$A$320,B95,'Assessment Links'!$E$5:$E$320,"Sub")</x:f>
        <x:v>0</x:v>
      </x:c>
      <x:c r="H95" s="10" t="str">
        <x:v>No assessment link in selected course route; review curriculum scope</x:v>
      </x:c>
      <x:c r="I95" s="10" t="str">
        <x:v>R25</x:v>
      </x:c>
    </x:row>
    <x:row r="96" ht="30" customHeight="1">
      <x:c r="A96" s="11" t="str">
        <x:v>IBDS</x:v>
      </x:c>
      <x:c r="B96" s="11" t="str">
        <x:v>ds-u10-003</x:v>
      </x:c>
      <x:c r="C96" s="11" t="str">
        <x:v>ds-u10-003</x:v>
      </x:c>
      <x:c r="D96" s="11" t="str">
        <x:v>Wording unresolved</x:v>
      </x:c>
      <x:c r="E96" s="11" t="str">
        <x:v>Existing local target; not official IB wording</x:v>
      </x:c>
      <x:c r="F96" s="11" t="n">
        <x:f>COUNTIFS('Assessment Links'!$B$5:$B$320,A96,'Assessment Links'!$A$5:$A$320,B96,'Assessment Links'!$E$5:$E$320,"Form")</x:f>
        <x:v>0</x:v>
      </x:c>
      <x:c r="G96" s="11" t="n">
        <x:f>COUNTIFS('Assessment Links'!$B$5:$B$320,A96,'Assessment Links'!$A$5:$A$320,B96,'Assessment Links'!$E$5:$E$320,"Sub")</x:f>
        <x:v>0</x:v>
      </x:c>
      <x:c r="H96" s="11" t="str">
        <x:v>No assessment link in selected course route; review curriculum scope</x:v>
      </x:c>
      <x:c r="I96" s="11" t="str">
        <x:v>R25</x:v>
      </x:c>
    </x:row>
    <x:row r="97" ht="30" customHeight="1">
      <x:c r="A97" s="10" t="str">
        <x:v>IBDS</x:v>
      </x:c>
      <x:c r="B97" s="10" t="str">
        <x:v>ds-u10-004</x:v>
      </x:c>
      <x:c r="C97" s="10" t="str">
        <x:v>ds-u10-004</x:v>
      </x:c>
      <x:c r="D97" s="10" t="str">
        <x:v>Wording unresolved</x:v>
      </x:c>
      <x:c r="E97" s="10" t="str">
        <x:v>Existing local target; not official IB wording</x:v>
      </x:c>
      <x:c r="F97" s="10" t="n">
        <x:f>COUNTIFS('Assessment Links'!$B$5:$B$320,A97,'Assessment Links'!$A$5:$A$320,B97,'Assessment Links'!$E$5:$E$320,"Form")</x:f>
        <x:v>0</x:v>
      </x:c>
      <x:c r="G97" s="10" t="n">
        <x:f>COUNTIFS('Assessment Links'!$B$5:$B$320,A97,'Assessment Links'!$A$5:$A$320,B97,'Assessment Links'!$E$5:$E$320,"Sub")</x:f>
        <x:v>0</x:v>
      </x:c>
      <x:c r="H97" s="10" t="str">
        <x:v>No assessment link in selected course route; review curriculum scope</x:v>
      </x:c>
      <x:c r="I97" s="10" t="str">
        <x:v>R25</x:v>
      </x:c>
    </x:row>
    <x:row r="98" ht="30" customHeight="1">
      <x:c r="A98" s="11" t="str">
        <x:v>IBDS</x:v>
      </x:c>
      <x:c r="B98" s="11" t="str">
        <x:v>ds-u10-005</x:v>
      </x:c>
      <x:c r="C98" s="11" t="str">
        <x:v>ds-u10-005</x:v>
      </x:c>
      <x:c r="D98" s="11" t="str">
        <x:v>Wording unresolved</x:v>
      </x:c>
      <x:c r="E98" s="11" t="str">
        <x:v>Existing local target; not official IB wording</x:v>
      </x:c>
      <x:c r="F98" s="11" t="n">
        <x:f>COUNTIFS('Assessment Links'!$B$5:$B$320,A98,'Assessment Links'!$A$5:$A$320,B98,'Assessment Links'!$E$5:$E$320,"Form")</x:f>
        <x:v>0</x:v>
      </x:c>
      <x:c r="G98" s="11" t="n">
        <x:f>COUNTIFS('Assessment Links'!$B$5:$B$320,A98,'Assessment Links'!$A$5:$A$320,B98,'Assessment Links'!$E$5:$E$320,"Sub")</x:f>
        <x:v>0</x:v>
      </x:c>
      <x:c r="H98" s="11" t="str">
        <x:v>No assessment link in selected course route; review curriculum scope</x:v>
      </x:c>
      <x:c r="I98" s="11" t="str">
        <x:v>R25</x:v>
      </x:c>
    </x:row>
    <x:row r="99" ht="30" customHeight="1">
      <x:c r="A99" s="10" t="str">
        <x:v>IBDS</x:v>
      </x:c>
      <x:c r="B99" s="10" t="str">
        <x:v>ds-u10-006</x:v>
      </x:c>
      <x:c r="C99" s="10" t="str">
        <x:v>ds-u10-006</x:v>
      </x:c>
      <x:c r="D99" s="10" t="str">
        <x:v>Wording unresolved</x:v>
      </x:c>
      <x:c r="E99" s="10" t="str">
        <x:v>Existing local target; not official IB wording</x:v>
      </x:c>
      <x:c r="F99" s="10" t="n">
        <x:f>COUNTIFS('Assessment Links'!$B$5:$B$320,A99,'Assessment Links'!$A$5:$A$320,B99,'Assessment Links'!$E$5:$E$320,"Form")</x:f>
        <x:v>0</x:v>
      </x:c>
      <x:c r="G99" s="10" t="n">
        <x:f>COUNTIFS('Assessment Links'!$B$5:$B$320,A99,'Assessment Links'!$A$5:$A$320,B99,'Assessment Links'!$E$5:$E$320,"Sub")</x:f>
        <x:v>0</x:v>
      </x:c>
      <x:c r="H99" s="10" t="str">
        <x:v>No assessment link in selected course route; review curriculum scope</x:v>
      </x:c>
      <x:c r="I99" s="10" t="str">
        <x:v>R25</x:v>
      </x:c>
    </x:row>
    <x:row r="100" ht="30" customHeight="1">
      <x:c r="A100" s="11" t="str">
        <x:v>IBDS</x:v>
      </x:c>
      <x:c r="B100" s="11" t="str">
        <x:v>ds-u10-007</x:v>
      </x:c>
      <x:c r="C100" s="11" t="str">
        <x:v>ds-u10-007</x:v>
      </x:c>
      <x:c r="D100" s="11" t="str">
        <x:v>Wording unresolved</x:v>
      </x:c>
      <x:c r="E100" s="11" t="str">
        <x:v>Existing local target; not official IB wording</x:v>
      </x:c>
      <x:c r="F100" s="11" t="n">
        <x:f>COUNTIFS('Assessment Links'!$B$5:$B$320,A100,'Assessment Links'!$A$5:$A$320,B100,'Assessment Links'!$E$5:$E$320,"Form")</x:f>
        <x:v>0</x:v>
      </x:c>
      <x:c r="G100" s="11" t="n">
        <x:f>COUNTIFS('Assessment Links'!$B$5:$B$320,A100,'Assessment Links'!$A$5:$A$320,B100,'Assessment Links'!$E$5:$E$320,"Sub")</x:f>
        <x:v>0</x:v>
      </x:c>
      <x:c r="H100" s="11" t="str">
        <x:v>No assessment link in selected course route; review curriculum scope</x:v>
      </x:c>
      <x:c r="I100" s="11" t="str">
        <x:v>R25</x:v>
      </x:c>
    </x:row>
    <x:row r="101" ht="30" customHeight="1">
      <x:c r="A101" s="10" t="str">
        <x:v>IBDS</x:v>
      </x:c>
      <x:c r="B101" s="10" t="str">
        <x:v>ds-u10-008</x:v>
      </x:c>
      <x:c r="C101" s="10" t="str">
        <x:v>ds-u10-008</x:v>
      </x:c>
      <x:c r="D101" s="10" t="str">
        <x:v>Wording unresolved</x:v>
      </x:c>
      <x:c r="E101" s="10" t="str">
        <x:v>Existing local target; not official IB wording</x:v>
      </x:c>
      <x:c r="F101" s="10" t="n">
        <x:f>COUNTIFS('Assessment Links'!$B$5:$B$320,A101,'Assessment Links'!$A$5:$A$320,B101,'Assessment Links'!$E$5:$E$320,"Form")</x:f>
        <x:v>0</x:v>
      </x:c>
      <x:c r="G101" s="10" t="n">
        <x:f>COUNTIFS('Assessment Links'!$B$5:$B$320,A101,'Assessment Links'!$A$5:$A$320,B101,'Assessment Links'!$E$5:$E$320,"Sub")</x:f>
        <x:v>0</x:v>
      </x:c>
      <x:c r="H101" s="10" t="str">
        <x:v>No assessment link in selected course route; review curriculum scope</x:v>
      </x:c>
      <x:c r="I101" s="10" t="str">
        <x:v>R25</x:v>
      </x:c>
    </x:row>
    <x:row r="102" ht="30" customHeight="1">
      <x:c r="A102" s="11" t="str">
        <x:v>IBDS</x:v>
      </x:c>
      <x:c r="B102" s="11" t="str">
        <x:v>ds-u12-001</x:v>
      </x:c>
      <x:c r="C102" s="11" t="str">
        <x:v>ds-u12-001</x:v>
      </x:c>
      <x:c r="D102" s="11" t="str">
        <x:v>Wording unresolved</x:v>
      </x:c>
      <x:c r="E102" s="11" t="str">
        <x:v>Existing local target; not official IB wording</x:v>
      </x:c>
      <x:c r="F102" s="11" t="n">
        <x:f>COUNTIFS('Assessment Links'!$B$5:$B$320,A102,'Assessment Links'!$A$5:$A$320,B102,'Assessment Links'!$E$5:$E$320,"Form")</x:f>
        <x:v>0</x:v>
      </x:c>
      <x:c r="G102" s="11" t="n">
        <x:f>COUNTIFS('Assessment Links'!$B$5:$B$320,A102,'Assessment Links'!$A$5:$A$320,B102,'Assessment Links'!$E$5:$E$320,"Sub")</x:f>
        <x:v>0</x:v>
      </x:c>
      <x:c r="H102" s="11" t="str">
        <x:v>No assessment link in selected course route; review curriculum scope</x:v>
      </x:c>
      <x:c r="I102" s="11" t="str">
        <x:v>R25</x:v>
      </x:c>
    </x:row>
    <x:row r="103" ht="30" customHeight="1">
      <x:c r="A103" s="10" t="str">
        <x:v>IBDS</x:v>
      </x:c>
      <x:c r="B103" s="10" t="str">
        <x:v>ds-u12-002</x:v>
      </x:c>
      <x:c r="C103" s="10" t="str">
        <x:v>ds-u12-002</x:v>
      </x:c>
      <x:c r="D103" s="10" t="str">
        <x:v>Wording unresolved</x:v>
      </x:c>
      <x:c r="E103" s="10" t="str">
        <x:v>Existing local target; not official IB wording</x:v>
      </x:c>
      <x:c r="F103" s="10" t="n">
        <x:f>COUNTIFS('Assessment Links'!$B$5:$B$320,A103,'Assessment Links'!$A$5:$A$320,B103,'Assessment Links'!$E$5:$E$320,"Form")</x:f>
        <x:v>0</x:v>
      </x:c>
      <x:c r="G103" s="10" t="n">
        <x:f>COUNTIFS('Assessment Links'!$B$5:$B$320,A103,'Assessment Links'!$A$5:$A$320,B103,'Assessment Links'!$E$5:$E$320,"Sub")</x:f>
        <x:v>0</x:v>
      </x:c>
      <x:c r="H103" s="10" t="str">
        <x:v>No assessment link in selected course route; review curriculum scope</x:v>
      </x:c>
      <x:c r="I103" s="10" t="str">
        <x:v>R25</x:v>
      </x:c>
    </x:row>
    <x:row r="104" ht="36" customHeight="1">
      <x:c r="A104" s="11" t="str">
        <x:v>IBDS</x:v>
      </x:c>
      <x:c r="B104" s="11" t="str">
        <x:v>ds-u12-003</x:v>
      </x:c>
      <x:c r="C104" s="11" t="str">
        <x:v>ds-u12-003</x:v>
      </x:c>
      <x:c r="D104" s="11" t="str">
        <x:v>Locate, select and evaluate diverse sources for relevance, reliability and bias in relation to a digital inquiry.</x:v>
      </x:c>
      <x:c r="E104" s="11" t="str">
        <x:v>Existing local target; not official IB wording</x:v>
      </x:c>
      <x:c r="F104" s="11" t="n">
        <x:f>COUNTIFS('Assessment Links'!$B$5:$B$320,A104,'Assessment Links'!$A$5:$A$320,B104,'Assessment Links'!$E$5:$E$320,"Form")</x:f>
        <x:v>9</x:v>
      </x:c>
      <x:c r="G104" s="11" t="n">
        <x:f>COUNTIFS('Assessment Links'!$B$5:$B$320,A104,'Assessment Links'!$A$5:$A$320,B104,'Assessment Links'!$E$5:$E$320,"Sub")</x:f>
        <x:v>4</x:v>
      </x:c>
      <x:c r="H104" s="11" t="str">
        <x:v>Planned links; no achievement established</x:v>
      </x:c>
      <x:c r="I104" s="11" t="str">
        <x:v>R25</x:v>
      </x:c>
    </x:row>
    <x:row r="105" ht="30" customHeight="1">
      <x:c r="A105" s="10" t="str">
        <x:v>IBDS</x:v>
      </x:c>
      <x:c r="B105" s="10" t="str">
        <x:v>ds-u12-004</x:v>
      </x:c>
      <x:c r="C105" s="10" t="str">
        <x:v>ds-u12-004</x:v>
      </x:c>
      <x:c r="D105" s="10" t="str">
        <x:v>Wording unresolved</x:v>
      </x:c>
      <x:c r="E105" s="10" t="str">
        <x:v>Existing local target; not official IB wording</x:v>
      </x:c>
      <x:c r="F105" s="10" t="n">
        <x:f>COUNTIFS('Assessment Links'!$B$5:$B$320,A105,'Assessment Links'!$A$5:$A$320,B105,'Assessment Links'!$E$5:$E$320,"Form")</x:f>
        <x:v>0</x:v>
      </x:c>
      <x:c r="G105" s="10" t="n">
        <x:f>COUNTIFS('Assessment Links'!$B$5:$B$320,A105,'Assessment Links'!$A$5:$A$320,B105,'Assessment Links'!$E$5:$E$320,"Sub")</x:f>
        <x:v>0</x:v>
      </x:c>
      <x:c r="H105" s="10" t="str">
        <x:v>No assessment link in selected course route; review curriculum scope</x:v>
      </x:c>
      <x:c r="I105" s="10" t="str">
        <x:v>R25</x:v>
      </x:c>
    </x:row>
    <x:row r="106" ht="30" customHeight="1">
      <x:c r="A106" s="11" t="str">
        <x:v>IBDS</x:v>
      </x:c>
      <x:c r="B106" s="11" t="str">
        <x:v>ds-u12-005</x:v>
      </x:c>
      <x:c r="C106" s="11" t="str">
        <x:v>ds-u12-005</x:v>
      </x:c>
      <x:c r="D106" s="11" t="str">
        <x:v>Wording unresolved</x:v>
      </x:c>
      <x:c r="E106" s="11" t="str">
        <x:v>Existing local target; not official IB wording</x:v>
      </x:c>
      <x:c r="F106" s="11" t="n">
        <x:f>COUNTIFS('Assessment Links'!$B$5:$B$320,A106,'Assessment Links'!$A$5:$A$320,B106,'Assessment Links'!$E$5:$E$320,"Form")</x:f>
        <x:v>0</x:v>
      </x:c>
      <x:c r="G106" s="11" t="n">
        <x:f>COUNTIFS('Assessment Links'!$B$5:$B$320,A106,'Assessment Links'!$A$5:$A$320,B106,'Assessment Links'!$E$5:$E$320,"Sub")</x:f>
        <x:v>0</x:v>
      </x:c>
      <x:c r="H106" s="11" t="str">
        <x:v>No assessment link in selected course route; review curriculum scope</x:v>
      </x:c>
      <x:c r="I106" s="11" t="str">
        <x:v>R25</x:v>
      </x:c>
    </x:row>
    <x:row r="107" ht="30" customHeight="1">
      <x:c r="A107" s="10" t="str">
        <x:v>IBDS</x:v>
      </x:c>
      <x:c r="B107" s="10" t="str">
        <x:v>ds-u12-006</x:v>
      </x:c>
      <x:c r="C107" s="10" t="str">
        <x:v>ds-u12-006</x:v>
      </x:c>
      <x:c r="D107" s="10" t="str">
        <x:v>Wording unresolved</x:v>
      </x:c>
      <x:c r="E107" s="10" t="str">
        <x:v>Existing local target; not official IB wording</x:v>
      </x:c>
      <x:c r="F107" s="10" t="n">
        <x:f>COUNTIFS('Assessment Links'!$B$5:$B$320,A107,'Assessment Links'!$A$5:$A$320,B107,'Assessment Links'!$E$5:$E$320,"Form")</x:f>
        <x:v>0</x:v>
      </x:c>
      <x:c r="G107" s="10" t="n">
        <x:f>COUNTIFS('Assessment Links'!$B$5:$B$320,A107,'Assessment Links'!$A$5:$A$320,B107,'Assessment Links'!$E$5:$E$320,"Sub")</x:f>
        <x:v>0</x:v>
      </x:c>
      <x:c r="H107" s="10" t="str">
        <x:v>No assessment link in selected course route; review curriculum scope</x:v>
      </x:c>
      <x:c r="I107" s="10" t="str">
        <x:v>R25</x:v>
      </x:c>
    </x:row>
    <x:row r="108" ht="30" customHeight="1">
      <x:c r="A108" s="11" t="str">
        <x:v>IBDS</x:v>
      </x:c>
      <x:c r="B108" s="11" t="str">
        <x:v>ds-u12-007</x:v>
      </x:c>
      <x:c r="C108" s="11" t="str">
        <x:v>ds-u12-007</x:v>
      </x:c>
      <x:c r="D108" s="11" t="str">
        <x:v>Wording unresolved</x:v>
      </x:c>
      <x:c r="E108" s="11" t="str">
        <x:v>Existing local target; not official IB wording</x:v>
      </x:c>
      <x:c r="F108" s="11" t="n">
        <x:f>COUNTIFS('Assessment Links'!$B$5:$B$320,A108,'Assessment Links'!$A$5:$A$320,B108,'Assessment Links'!$E$5:$E$320,"Form")</x:f>
        <x:v>0</x:v>
      </x:c>
      <x:c r="G108" s="11" t="n">
        <x:f>COUNTIFS('Assessment Links'!$B$5:$B$320,A108,'Assessment Links'!$A$5:$A$320,B108,'Assessment Links'!$E$5:$E$320,"Sub")</x:f>
        <x:v>0</x:v>
      </x:c>
      <x:c r="H108" s="11" t="str">
        <x:v>No assessment link in selected course route; review curriculum scope</x:v>
      </x:c>
      <x:c r="I108" s="11" t="str">
        <x:v>R25</x:v>
      </x:c>
    </x:row>
    <x:row r="109" ht="30" customHeight="1">
      <x:c r="A109" s="10" t="str">
        <x:v>IBDS</x:v>
      </x:c>
      <x:c r="B109" s="10" t="str">
        <x:v>ds-plan-ai</x:v>
      </x:c>
      <x:c r="C109" s="10" t="str">
        <x:v>ds-plan-ai</x:v>
      </x:c>
      <x:c r="D109" s="10" t="str">
        <x:v>AI mechanism and limitations</x:v>
      </x:c>
      <x:c r="E109" s="10" t="str">
        <x:v>Proposed local target; reconcile before app import</x:v>
      </x:c>
      <x:c r="F109" s="10" t="n">
        <x:f>COUNTIFS('Assessment Links'!$B$5:$B$320,A109,'Assessment Links'!$A$5:$A$320,B109,'Assessment Links'!$E$5:$E$320,"Form")</x:f>
        <x:v>1</x:v>
      </x:c>
      <x:c r="G109" s="10" t="n">
        <x:f>COUNTIFS('Assessment Links'!$B$5:$B$320,A109,'Assessment Links'!$A$5:$A$320,B109,'Assessment Links'!$E$5:$E$320,"Sub")</x:f>
        <x:v>1</x:v>
      </x:c>
      <x:c r="H109" s="10" t="str">
        <x:v>Planned links; no achievement established</x:v>
      </x:c>
      <x:c r="I109" s="10" t="str">
        <x:v>R9</x:v>
      </x:c>
    </x:row>
    <x:row r="110" ht="30" customHeight="1">
      <x:c r="A110" s="11" t="str">
        <x:v>IBDS</x:v>
      </x:c>
      <x:c r="B110" s="11" t="str">
        <x:v>ds-plan-robots</x:v>
      </x:c>
      <x:c r="C110" s="11" t="str">
        <x:v>ds-plan-robots</x:v>
      </x:c>
      <x:c r="D110" s="11" t="str">
        <x:v>Sensor decision actuator and human oversight</x:v>
      </x:c>
      <x:c r="E110" s="11" t="str">
        <x:v>Proposed local target; reconcile before app import</x:v>
      </x:c>
      <x:c r="F110" s="11" t="n">
        <x:f>COUNTIFS('Assessment Links'!$B$5:$B$320,A110,'Assessment Links'!$A$5:$A$320,B110,'Assessment Links'!$E$5:$E$320,"Form")</x:f>
        <x:v>1</x:v>
      </x:c>
      <x:c r="G110" s="11" t="n">
        <x:f>COUNTIFS('Assessment Links'!$B$5:$B$320,A110,'Assessment Links'!$A$5:$A$320,B110,'Assessment Links'!$E$5:$E$320,"Sub")</x:f>
        <x:v>1</x:v>
      </x:c>
      <x:c r="H110" s="11" t="str">
        <x:v>Planned links; no achievement established</x:v>
      </x:c>
      <x:c r="I110" s="11" t="str">
        <x:v>R9</x:v>
      </x:c>
    </x:row>
    <x:row r="111" ht="30" customHeight="1">
      <x:c r="A111" s="10" t="str">
        <x:v>IBDS</x:v>
      </x:c>
      <x:c r="B111" s="10" t="str">
        <x:v>ds-plan-contexts</x:v>
      </x:c>
      <x:c r="C111" s="10" t="str">
        <x:v>ds-plan-contexts</x:v>
      </x:c>
      <x:c r="D111" s="10" t="str">
        <x:v>Compare social economic environmental health cultural political and knowledge contexts</x:v>
      </x:c>
      <x:c r="E111" s="10" t="str">
        <x:v>Proposed local target; reconcile before app import</x:v>
      </x:c>
      <x:c r="F111" s="10" t="n">
        <x:f>COUNTIFS('Assessment Links'!$B$5:$B$320,A111,'Assessment Links'!$A$5:$A$320,B111,'Assessment Links'!$E$5:$E$320,"Form")</x:f>
        <x:v>11</x:v>
      </x:c>
      <x:c r="G111" s="10" t="n">
        <x:f>COUNTIFS('Assessment Links'!$B$5:$B$320,A111,'Assessment Links'!$A$5:$A$320,B111,'Assessment Links'!$E$5:$E$320,"Sub")</x:f>
        <x:v>6</x:v>
      </x:c>
      <x:c r="H111" s="10" t="str">
        <x:v>Planned links; no achievement established</x:v>
      </x:c>
      <x:c r="I111" s="10" t="str">
        <x:v>R9</x:v>
      </x:c>
    </x:row>
    <x:row r="112" ht="30" customHeight="1">
      <x:c r="A112" s="11" t="str">
        <x:v>IBDS</x:v>
      </x:c>
      <x:c r="B112" s="11" t="str">
        <x:v>ds-plan-evaluation</x:v>
      </x:c>
      <x:c r="C112" s="11" t="str">
        <x:v>ds-plan-evaluation</x:v>
      </x:c>
      <x:c r="D112" s="11" t="str">
        <x:v>Weigh evidence and give a conditional judgement</x:v>
      </x:c>
      <x:c r="E112" s="11" t="str">
        <x:v>Proposed local target; reconcile before app import</x:v>
      </x:c>
      <x:c r="F112" s="11" t="n">
        <x:f>COUNTIFS('Assessment Links'!$B$5:$B$320,A112,'Assessment Links'!$A$5:$A$320,B112,'Assessment Links'!$E$5:$E$320,"Form")</x:f>
        <x:v>18</x:v>
      </x:c>
      <x:c r="G112" s="11" t="n">
        <x:f>COUNTIFS('Assessment Links'!$B$5:$B$320,A112,'Assessment Links'!$A$5:$A$320,B112,'Assessment Links'!$E$5:$E$320,"Sub")</x:f>
        <x:v>11</x:v>
      </x:c>
      <x:c r="H112" s="11" t="str">
        <x:v>Planned links; no achievement established</x:v>
      </x:c>
      <x:c r="I112" s="11" t="str">
        <x:v>R9</x:v>
      </x:c>
    </x:row>
    <x:row r="113" ht="30" customHeight="1">
      <x:c r="A113" s="10" t="str">
        <x:v>IBDS</x:v>
      </x:c>
      <x:c r="B113" s="10" t="str">
        <x:v>ds-plan-synthesis</x:v>
      </x:c>
      <x:c r="C113" s="10" t="str">
        <x:v>ds-plan-synthesis</x:v>
      </x:c>
      <x:c r="D113" s="10" t="str">
        <x:v>Integrate sources into a sustained argument</x:v>
      </x:c>
      <x:c r="E113" s="10" t="str">
        <x:v>Proposed local target; reconcile before app import</x:v>
      </x:c>
      <x:c r="F113" s="10" t="n">
        <x:f>COUNTIFS('Assessment Links'!$B$5:$B$320,A113,'Assessment Links'!$A$5:$A$320,B113,'Assessment Links'!$E$5:$E$320,"Form")</x:f>
        <x:v>11</x:v>
      </x:c>
      <x:c r="G113" s="10" t="n">
        <x:f>COUNTIFS('Assessment Links'!$B$5:$B$320,A113,'Assessment Links'!$A$5:$A$320,B113,'Assessment Links'!$E$5:$E$320,"Sub")</x:f>
        <x:v>8</x:v>
      </x:c>
      <x:c r="H113" s="10" t="str">
        <x:v>Planned links; no achievement established</x:v>
      </x:c>
      <x:c r="I113" s="10" t="str">
        <x:v>R9</x:v>
      </x:c>
    </x:row>
    <x:row r="114" ht="30" customHeight="1">
      <x:c r="A114" s="11" t="str">
        <x:v>IBDS</x:v>
      </x:c>
      <x:c r="B114" s="11" t="str">
        <x:v>ds-plan-inquiry</x:v>
      </x:c>
      <x:c r="C114" s="11" t="str">
        <x:v>ds-plan-inquiry</x:v>
      </x:c>
      <x:c r="D114" s="11" t="str">
        <x:v>Frame and justify a feasible inquiry</x:v>
      </x:c>
      <x:c r="E114" s="11" t="str">
        <x:v>Proposed local target; reconcile before app import</x:v>
      </x:c>
      <x:c r="F114" s="11" t="n">
        <x:f>COUNTIFS('Assessment Links'!$B$5:$B$320,A114,'Assessment Links'!$A$5:$A$320,B114,'Assessment Links'!$E$5:$E$320,"Form")</x:f>
        <x:v>2</x:v>
      </x:c>
      <x:c r="G114" s="11" t="n">
        <x:f>COUNTIFS('Assessment Links'!$B$5:$B$320,A114,'Assessment Links'!$A$5:$A$320,B114,'Assessment Links'!$E$5:$E$320,"Sub")</x:f>
        <x:v>1</x:v>
      </x:c>
      <x:c r="H114" s="11" t="str">
        <x:v>Planned links; no achievement established</x:v>
      </x:c>
      <x:c r="I114" s="11" t="str">
        <x:v>R9</x:v>
      </x:c>
    </x:row>
    <x:row r="115" ht="30" customHeight="1">
      <x:c r="A115" s="10" t="str">
        <x:v>IBDS</x:v>
      </x:c>
      <x:c r="B115" s="10" t="str">
        <x:v>ds-plan-communication</x:v>
      </x:c>
      <x:c r="C115" s="10" t="str">
        <x:v>ds-plan-communication</x:v>
      </x:c>
      <x:c r="D115" s="10" t="str">
        <x:v>Communicate an evidence-based inquiry in multiple modes</x:v>
      </x:c>
      <x:c r="E115" s="10" t="str">
        <x:v>Proposed local target; reconcile before app import</x:v>
      </x:c>
      <x:c r="F115" s="10" t="n">
        <x:f>COUNTIFS('Assessment Links'!$B$5:$B$320,A115,'Assessment Links'!$A$5:$A$320,B115,'Assessment Links'!$E$5:$E$320,"Form")</x:f>
        <x:v>3</x:v>
      </x:c>
      <x:c r="G115" s="10" t="n">
        <x:f>COUNTIFS('Assessment Links'!$B$5:$B$320,A115,'Assessment Links'!$A$5:$A$320,B115,'Assessment Links'!$E$5:$E$320,"Sub")</x:f>
        <x:v>2</x:v>
      </x:c>
      <x:c r="H115" s="10" t="str">
        <x:v>Planned links; no achievement established</x:v>
      </x:c>
      <x:c r="I115" s="10" t="str">
        <x:v>R9</x:v>
      </x:c>
    </x:row>
    <x:row r="116" ht="30" customHeight="1">
      <x:c r="A116" s="11" t="str">
        <x:v>IBDS</x:v>
      </x:c>
      <x:c r="B116" s="11" t="str">
        <x:v>ds-plan-concepts</x:v>
      </x:c>
      <x:c r="C116" s="11" t="str">
        <x:v>ds-plan-concepts</x:v>
      </x:c>
      <x:c r="D116" s="11" t="str">
        <x:v>Use change and expression alongside other concept lenses</x:v>
      </x:c>
      <x:c r="E116" s="11" t="str">
        <x:v>Proposed local target; reconcile before app import</x:v>
      </x:c>
      <x:c r="F116" s="11" t="n">
        <x:f>COUNTIFS('Assessment Links'!$B$5:$B$320,A116,'Assessment Links'!$A$5:$A$320,B116,'Assessment Links'!$E$5:$E$320,"Form")</x:f>
        <x:v>2</x:v>
      </x:c>
      <x:c r="G116" s="11" t="n">
        <x:f>COUNTIFS('Assessment Links'!$B$5:$B$320,A116,'Assessment Links'!$A$5:$A$320,B116,'Assessment Links'!$E$5:$E$320,"Sub")</x:f>
        <x:v>1</x:v>
      </x:c>
      <x:c r="H116" s="11" t="str">
        <x:v>Planned links; no achievement established</x:v>
      </x:c>
      <x:c r="I116" s="11" t="str">
        <x:v>R9</x:v>
      </x:c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0bc306dd4e0b441a"/>
  </x:tableParts>
</x:worksheet>
</file>

<file path=xl/worksheets/sheet10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33.33000183105469" hidden="0" customWidth="1"/>
    <x:col min="2" max="2" width="11.109999656677246" hidden="0" customWidth="1"/>
    <x:col min="3" max="3" width="27.780000686645508" hidden="0" customWidth="1"/>
    <x:col min="4" max="4" width="14.4399995803833" hidden="0" customWidth="1"/>
    <x:col min="5" max="5" width="12.220000267028809" hidden="0" customWidth="1"/>
    <x:col min="6" max="6" width="15.5600004196167" hidden="0" customWidth="1"/>
  </x:cols>
  <x:sheetData>
    <x:row r="1">
      <x:c r="A1" s="1"/>
      <x:c r="B1" s="1"/>
      <x:c r="C1" s="1"/>
      <x:c r="D1" s="1"/>
      <x:c r="E1" s="1"/>
      <x:c r="F1" s="1"/>
    </x:row>
    <x:row r="2" ht="32" customHeight="1">
      <x:c r="A2" s="2" t="str">
        <x:v>Explicit assessment-to-outcome links</x:v>
      </x:c>
      <x:c r="B2" s="2"/>
      <x:c r="C2" s="2"/>
      <x:c r="D2" s="2"/>
      <x:c r="E2" s="1"/>
      <x:c r="F2" s="1"/>
    </x:row>
    <x:row r="3" ht="42" customHeight="1">
      <x:c r="A3" s="4" t="str">
        <x:v>One row per planned relationship. Purpose follows the corresponding assessment register record.</x:v>
      </x:c>
      <x:c r="B3" s="4"/>
      <x:c r="C3" s="4"/>
      <x:c r="D3" s="4"/>
      <x:c r="E3" s="1"/>
      <x:c r="F3" s="1"/>
    </x:row>
    <x:row r="4" ht="36" customHeight="1">
      <x:c r="A4" s="8" t="str">
        <x:v>Outcome ID</x:v>
      </x:c>
      <x:c r="B4" s="8" t="str">
        <x:v>Course</x:v>
      </x:c>
      <x:c r="C4" s="8" t="str">
        <x:v>Assessment ID</x:v>
      </x:c>
      <x:c r="D4" s="8" t="str">
        <x:v>Primary method</x:v>
      </x:c>
      <x:c r="E4" s="8" t="str">
        <x:v>Purpose</x:v>
      </x:c>
      <x:c r="F4" s="8" t="str">
        <x:v>Relationship</x:v>
      </x:c>
    </x:row>
    <x:row r="5" ht="30" customHeight="1">
      <x:c r="A5" s="10" t="str">
        <x:v>mm12-o1</x:v>
      </x:c>
      <x:c r="B5" s="10" t="str">
        <x:v>MM12</x:v>
      </x:c>
      <x:c r="C5" s="10" t="str">
        <x:v>mm12-26-s01-a1</x:v>
      </x:c>
      <x:c r="D5" s="10" t="str">
        <x:v>Obs</x:v>
      </x:c>
      <x:c r="E5" s="10" t="str">
        <x:f>'Assessments'!E5</x:f>
        <x:v>Form</x:v>
      </x:c>
      <x:c r="F5" s="10" t="str">
        <x:v>practises</x:v>
      </x:c>
    </x:row>
    <x:row r="6" ht="30" customHeight="1">
      <x:c r="A6" s="11" t="str">
        <x:v>mm12-o3</x:v>
      </x:c>
      <x:c r="B6" s="11" t="str">
        <x:v>MM12</x:v>
      </x:c>
      <x:c r="C6" s="11" t="str">
        <x:v>mm12-26-s01-a1</x:v>
      </x:c>
      <x:c r="D6" s="11" t="str">
        <x:v>Obs</x:v>
      </x:c>
      <x:c r="E6" s="11" t="str">
        <x:f>'Assessments'!E5</x:f>
        <x:v>Form</x:v>
      </x:c>
      <x:c r="F6" s="11" t="str">
        <x:v>practises</x:v>
      </x:c>
    </x:row>
    <x:row r="7" ht="30" customHeight="1">
      <x:c r="A7" s="10" t="str">
        <x:v>mm12-o1</x:v>
      </x:c>
      <x:c r="B7" s="10" t="str">
        <x:v>MM12</x:v>
      </x:c>
      <x:c r="C7" s="10" t="str">
        <x:v>mm12-26-s01-a2</x:v>
      </x:c>
      <x:c r="D7" s="10" t="str">
        <x:v>Pro</x:v>
      </x:c>
      <x:c r="E7" s="10" t="str">
        <x:f>'Assessments'!E6</x:f>
        <x:v>Sub</x:v>
      </x:c>
      <x:c r="F7" s="10" t="str">
        <x:v>assesses</x:v>
      </x:c>
    </x:row>
    <x:row r="8" ht="30" customHeight="1">
      <x:c r="A8" s="11" t="str">
        <x:v>mm12-o3</x:v>
      </x:c>
      <x:c r="B8" s="11" t="str">
        <x:v>MM12</x:v>
      </x:c>
      <x:c r="C8" s="11" t="str">
        <x:v>mm12-26-s01-a2</x:v>
      </x:c>
      <x:c r="D8" s="11" t="str">
        <x:v>Pro</x:v>
      </x:c>
      <x:c r="E8" s="11" t="str">
        <x:f>'Assessments'!E6</x:f>
        <x:v>Sub</x:v>
      </x:c>
      <x:c r="F8" s="11" t="str">
        <x:v>assesses</x:v>
      </x:c>
    </x:row>
    <x:row r="9" ht="30" customHeight="1">
      <x:c r="A9" s="10" t="str">
        <x:v>mm12-o4</x:v>
      </x:c>
      <x:c r="B9" s="10" t="str">
        <x:v>MM12</x:v>
      </x:c>
      <x:c r="C9" s="10" t="str">
        <x:v>mm12-26-s01-a2</x:v>
      </x:c>
      <x:c r="D9" s="10" t="str">
        <x:v>Pro</x:v>
      </x:c>
      <x:c r="E9" s="10" t="str">
        <x:f>'Assessments'!E6</x:f>
        <x:v>Sub</x:v>
      </x:c>
      <x:c r="F9" s="10" t="str">
        <x:v>assesses</x:v>
      </x:c>
    </x:row>
    <x:row r="10" ht="30" customHeight="1">
      <x:c r="A10" s="11" t="str">
        <x:v>mm12-o20</x:v>
      </x:c>
      <x:c r="B10" s="11" t="str">
        <x:v>MM12</x:v>
      </x:c>
      <x:c r="C10" s="11" t="str">
        <x:v>mm12-26-s01-a2</x:v>
      </x:c>
      <x:c r="D10" s="11" t="str">
        <x:v>Pro</x:v>
      </x:c>
      <x:c r="E10" s="11" t="str">
        <x:f>'Assessments'!E6</x:f>
        <x:v>Sub</x:v>
      </x:c>
      <x:c r="F10" s="11" t="str">
        <x:v>assesses</x:v>
      </x:c>
    </x:row>
    <x:row r="11" ht="30" customHeight="1">
      <x:c r="A11" s="10" t="str">
        <x:v>mm12-o4</x:v>
      </x:c>
      <x:c r="B11" s="10" t="str">
        <x:v>MM12</x:v>
      </x:c>
      <x:c r="C11" s="10" t="str">
        <x:v>mm12-26-s01-defence</x:v>
      </x:c>
      <x:c r="D11" s="10" t="str">
        <x:v>Con</x:v>
      </x:c>
      <x:c r="E11" s="10" t="str">
        <x:f>'Assessments'!E7</x:f>
        <x:v>Form</x:v>
      </x:c>
      <x:c r="F11" s="10" t="str">
        <x:v>practises</x:v>
      </x:c>
    </x:row>
    <x:row r="12" ht="30" customHeight="1">
      <x:c r="A12" s="11" t="str">
        <x:v>mm12-o20</x:v>
      </x:c>
      <x:c r="B12" s="11" t="str">
        <x:v>MM12</x:v>
      </x:c>
      <x:c r="C12" s="11" t="str">
        <x:v>mm12-26-s01-defence</x:v>
      </x:c>
      <x:c r="D12" s="11" t="str">
        <x:v>Con</x:v>
      </x:c>
      <x:c r="E12" s="11" t="str">
        <x:f>'Assessments'!E7</x:f>
        <x:v>Form</x:v>
      </x:c>
      <x:c r="F12" s="11" t="str">
        <x:v>practises</x:v>
      </x:c>
    </x:row>
    <x:row r="13" ht="30" customHeight="1">
      <x:c r="A13" s="10" t="str">
        <x:v>mm12-o1</x:v>
      </x:c>
      <x:c r="B13" s="10" t="str">
        <x:v>MM12</x:v>
      </x:c>
      <x:c r="C13" s="10" t="str">
        <x:v>mm12-26-s02-a1</x:v>
      </x:c>
      <x:c r="D13" s="10" t="str">
        <x:v>Obs</x:v>
      </x:c>
      <x:c r="E13" s="10" t="str">
        <x:f>'Assessments'!E8</x:f>
        <x:v>Form</x:v>
      </x:c>
      <x:c r="F13" s="10" t="str">
        <x:v>practises</x:v>
      </x:c>
    </x:row>
    <x:row r="14" ht="30" customHeight="1">
      <x:c r="A14" s="11" t="str">
        <x:v>mm12-o2</x:v>
      </x:c>
      <x:c r="B14" s="11" t="str">
        <x:v>MM12</x:v>
      </x:c>
      <x:c r="C14" s="11" t="str">
        <x:v>mm12-26-s02-a1</x:v>
      </x:c>
      <x:c r="D14" s="11" t="str">
        <x:v>Obs</x:v>
      </x:c>
      <x:c r="E14" s="11" t="str">
        <x:f>'Assessments'!E8</x:f>
        <x:v>Form</x:v>
      </x:c>
      <x:c r="F14" s="11" t="str">
        <x:v>practises</x:v>
      </x:c>
    </x:row>
    <x:row r="15" ht="30" customHeight="1">
      <x:c r="A15" s="10" t="str">
        <x:v>mm12-o1</x:v>
      </x:c>
      <x:c r="B15" s="10" t="str">
        <x:v>MM12</x:v>
      </x:c>
      <x:c r="C15" s="10" t="str">
        <x:v>mm12-26-s02-a2</x:v>
      </x:c>
      <x:c r="D15" s="10" t="str">
        <x:v>Pro</x:v>
      </x:c>
      <x:c r="E15" s="10" t="str">
        <x:f>'Assessments'!E9</x:f>
        <x:v>Sub</x:v>
      </x:c>
      <x:c r="F15" s="10" t="str">
        <x:v>assesses</x:v>
      </x:c>
    </x:row>
    <x:row r="16" ht="30" customHeight="1">
      <x:c r="A16" s="11" t="str">
        <x:v>mm12-o2</x:v>
      </x:c>
      <x:c r="B16" s="11" t="str">
        <x:v>MM12</x:v>
      </x:c>
      <x:c r="C16" s="11" t="str">
        <x:v>mm12-26-s02-a2</x:v>
      </x:c>
      <x:c r="D16" s="11" t="str">
        <x:v>Pro</x:v>
      </x:c>
      <x:c r="E16" s="11" t="str">
        <x:f>'Assessments'!E9</x:f>
        <x:v>Sub</x:v>
      </x:c>
      <x:c r="F16" s="11" t="str">
        <x:v>assesses</x:v>
      </x:c>
    </x:row>
    <x:row r="17" ht="30" customHeight="1">
      <x:c r="A17" s="10" t="str">
        <x:v>mm12-o4</x:v>
      </x:c>
      <x:c r="B17" s="10" t="str">
        <x:v>MM12</x:v>
      </x:c>
      <x:c r="C17" s="10" t="str">
        <x:v>mm12-26-s02-a2</x:v>
      </x:c>
      <x:c r="D17" s="10" t="str">
        <x:v>Pro</x:v>
      </x:c>
      <x:c r="E17" s="10" t="str">
        <x:f>'Assessments'!E9</x:f>
        <x:v>Sub</x:v>
      </x:c>
      <x:c r="F17" s="10" t="str">
        <x:v>assesses</x:v>
      </x:c>
    </x:row>
    <x:row r="18" ht="30" customHeight="1">
      <x:c r="A18" s="11" t="str">
        <x:v>mm12-o5</x:v>
      </x:c>
      <x:c r="B18" s="11" t="str">
        <x:v>MM12</x:v>
      </x:c>
      <x:c r="C18" s="11" t="str">
        <x:v>mm12-26-s02-a2</x:v>
      </x:c>
      <x:c r="D18" s="11" t="str">
        <x:v>Pro</x:v>
      </x:c>
      <x:c r="E18" s="11" t="str">
        <x:f>'Assessments'!E9</x:f>
        <x:v>Sub</x:v>
      </x:c>
      <x:c r="F18" s="11" t="str">
        <x:v>assesses</x:v>
      </x:c>
    </x:row>
    <x:row r="19" ht="30" customHeight="1">
      <x:c r="A19" s="10" t="str">
        <x:v>mm12-o4</x:v>
      </x:c>
      <x:c r="B19" s="10" t="str">
        <x:v>MM12</x:v>
      </x:c>
      <x:c r="C19" s="10" t="str">
        <x:v>mm12-26-s02-defence</x:v>
      </x:c>
      <x:c r="D19" s="10" t="str">
        <x:v>Con</x:v>
      </x:c>
      <x:c r="E19" s="10" t="str">
        <x:f>'Assessments'!E10</x:f>
        <x:v>Form</x:v>
      </x:c>
      <x:c r="F19" s="10" t="str">
        <x:v>practises</x:v>
      </x:c>
    </x:row>
    <x:row r="20" ht="30" customHeight="1">
      <x:c r="A20" s="11" t="str">
        <x:v>mm12-o5</x:v>
      </x:c>
      <x:c r="B20" s="11" t="str">
        <x:v>MM12</x:v>
      </x:c>
      <x:c r="C20" s="11" t="str">
        <x:v>mm12-26-s02-defence</x:v>
      </x:c>
      <x:c r="D20" s="11" t="str">
        <x:v>Con</x:v>
      </x:c>
      <x:c r="E20" s="11" t="str">
        <x:f>'Assessments'!E10</x:f>
        <x:v>Form</x:v>
      </x:c>
      <x:c r="F20" s="11" t="str">
        <x:v>practises</x:v>
      </x:c>
    </x:row>
    <x:row r="21" ht="30" customHeight="1">
      <x:c r="A21" s="10" t="str">
        <x:v>mm12-o2</x:v>
      </x:c>
      <x:c r="B21" s="10" t="str">
        <x:v>MM12</x:v>
      </x:c>
      <x:c r="C21" s="10" t="str">
        <x:v>mm12-26-s03-a1</x:v>
      </x:c>
      <x:c r="D21" s="10" t="str">
        <x:v>Obs</x:v>
      </x:c>
      <x:c r="E21" s="10" t="str">
        <x:f>'Assessments'!E11</x:f>
        <x:v>Form</x:v>
      </x:c>
      <x:c r="F21" s="10" t="str">
        <x:v>practises</x:v>
      </x:c>
    </x:row>
    <x:row r="22" ht="30" customHeight="1">
      <x:c r="A22" s="11" t="str">
        <x:v>mm12-o3</x:v>
      </x:c>
      <x:c r="B22" s="11" t="str">
        <x:v>MM12</x:v>
      </x:c>
      <x:c r="C22" s="11" t="str">
        <x:v>mm12-26-s03-a1</x:v>
      </x:c>
      <x:c r="D22" s="11" t="str">
        <x:v>Obs</x:v>
      </x:c>
      <x:c r="E22" s="11" t="str">
        <x:f>'Assessments'!E11</x:f>
        <x:v>Form</x:v>
      </x:c>
      <x:c r="F22" s="11" t="str">
        <x:v>practises</x:v>
      </x:c>
    </x:row>
    <x:row r="23" ht="30" customHeight="1">
      <x:c r="A23" s="10" t="str">
        <x:v>mm12-o2</x:v>
      </x:c>
      <x:c r="B23" s="10" t="str">
        <x:v>MM12</x:v>
      </x:c>
      <x:c r="C23" s="10" t="str">
        <x:v>mm12-26-s03-a2</x:v>
      </x:c>
      <x:c r="D23" s="10" t="str">
        <x:v>Pro</x:v>
      </x:c>
      <x:c r="E23" s="10" t="str">
        <x:f>'Assessments'!E12</x:f>
        <x:v>Sub</x:v>
      </x:c>
      <x:c r="F23" s="10" t="str">
        <x:v>assesses</x:v>
      </x:c>
    </x:row>
    <x:row r="24" ht="30" customHeight="1">
      <x:c r="A24" s="11" t="str">
        <x:v>mm12-o3</x:v>
      </x:c>
      <x:c r="B24" s="11" t="str">
        <x:v>MM12</x:v>
      </x:c>
      <x:c r="C24" s="11" t="str">
        <x:v>mm12-26-s03-a2</x:v>
      </x:c>
      <x:c r="D24" s="11" t="str">
        <x:v>Pro</x:v>
      </x:c>
      <x:c r="E24" s="11" t="str">
        <x:f>'Assessments'!E12</x:f>
        <x:v>Sub</x:v>
      </x:c>
      <x:c r="F24" s="11" t="str">
        <x:v>assesses</x:v>
      </x:c>
    </x:row>
    <x:row r="25" ht="30" customHeight="1">
      <x:c r="A25" s="10" t="str">
        <x:v>mm12-o4</x:v>
      </x:c>
      <x:c r="B25" s="10" t="str">
        <x:v>MM12</x:v>
      </x:c>
      <x:c r="C25" s="10" t="str">
        <x:v>mm12-26-s03-a2</x:v>
      </x:c>
      <x:c r="D25" s="10" t="str">
        <x:v>Pro</x:v>
      </x:c>
      <x:c r="E25" s="10" t="str">
        <x:f>'Assessments'!E12</x:f>
        <x:v>Sub</x:v>
      </x:c>
      <x:c r="F25" s="10" t="str">
        <x:v>assesses</x:v>
      </x:c>
    </x:row>
    <x:row r="26" ht="30" customHeight="1">
      <x:c r="A26" s="11" t="str">
        <x:v>mm12-o5</x:v>
      </x:c>
      <x:c r="B26" s="11" t="str">
        <x:v>MM12</x:v>
      </x:c>
      <x:c r="C26" s="11" t="str">
        <x:v>mm12-26-s03-a2</x:v>
      </x:c>
      <x:c r="D26" s="11" t="str">
        <x:v>Pro</x:v>
      </x:c>
      <x:c r="E26" s="11" t="str">
        <x:f>'Assessments'!E12</x:f>
        <x:v>Sub</x:v>
      </x:c>
      <x:c r="F26" s="11" t="str">
        <x:v>assesses</x:v>
      </x:c>
    </x:row>
    <x:row r="27" ht="30" customHeight="1">
      <x:c r="A27" s="10" t="str">
        <x:v>mm12-o4</x:v>
      </x:c>
      <x:c r="B27" s="10" t="str">
        <x:v>MM12</x:v>
      </x:c>
      <x:c r="C27" s="10" t="str">
        <x:v>mm12-26-s03-defence</x:v>
      </x:c>
      <x:c r="D27" s="10" t="str">
        <x:v>Con</x:v>
      </x:c>
      <x:c r="E27" s="10" t="str">
        <x:f>'Assessments'!E13</x:f>
        <x:v>Form</x:v>
      </x:c>
      <x:c r="F27" s="10" t="str">
        <x:v>practises</x:v>
      </x:c>
    </x:row>
    <x:row r="28" ht="30" customHeight="1">
      <x:c r="A28" s="11" t="str">
        <x:v>mm12-o5</x:v>
      </x:c>
      <x:c r="B28" s="11" t="str">
        <x:v>MM12</x:v>
      </x:c>
      <x:c r="C28" s="11" t="str">
        <x:v>mm12-26-s03-defence</x:v>
      </x:c>
      <x:c r="D28" s="11" t="str">
        <x:v>Con</x:v>
      </x:c>
      <x:c r="E28" s="11" t="str">
        <x:f>'Assessments'!E13</x:f>
        <x:v>Form</x:v>
      </x:c>
      <x:c r="F28" s="11" t="str">
        <x:v>practises</x:v>
      </x:c>
    </x:row>
    <x:row r="29" ht="30" customHeight="1">
      <x:c r="A29" s="10" t="str">
        <x:v>mm12-o4</x:v>
      </x:c>
      <x:c r="B29" s="10" t="str">
        <x:v>MM12</x:v>
      </x:c>
      <x:c r="C29" s="10" t="str">
        <x:v>mm12-26-s04-a1</x:v>
      </x:c>
      <x:c r="D29" s="10" t="str">
        <x:v>Obs</x:v>
      </x:c>
      <x:c r="E29" s="10" t="str">
        <x:f>'Assessments'!E14</x:f>
        <x:v>Form</x:v>
      </x:c>
      <x:c r="F29" s="10" t="str">
        <x:v>practises</x:v>
      </x:c>
    </x:row>
    <x:row r="30" ht="30" customHeight="1">
      <x:c r="A30" s="11" t="str">
        <x:v>mm12-o5</x:v>
      </x:c>
      <x:c r="B30" s="11" t="str">
        <x:v>MM12</x:v>
      </x:c>
      <x:c r="C30" s="11" t="str">
        <x:v>mm12-26-s04-a1</x:v>
      </x:c>
      <x:c r="D30" s="11" t="str">
        <x:v>Obs</x:v>
      </x:c>
      <x:c r="E30" s="11" t="str">
        <x:f>'Assessments'!E14</x:f>
        <x:v>Form</x:v>
      </x:c>
      <x:c r="F30" s="11" t="str">
        <x:v>practises</x:v>
      </x:c>
    </x:row>
    <x:row r="31" ht="30" customHeight="1">
      <x:c r="A31" s="10" t="str">
        <x:v>mm12-o4</x:v>
      </x:c>
      <x:c r="B31" s="10" t="str">
        <x:v>MM12</x:v>
      </x:c>
      <x:c r="C31" s="10" t="str">
        <x:v>mm12-26-s04-a2</x:v>
      </x:c>
      <x:c r="D31" s="10" t="str">
        <x:v>Pro</x:v>
      </x:c>
      <x:c r="E31" s="10" t="str">
        <x:f>'Assessments'!E15</x:f>
        <x:v>Sub</x:v>
      </x:c>
      <x:c r="F31" s="10" t="str">
        <x:v>assesses</x:v>
      </x:c>
    </x:row>
    <x:row r="32" ht="30" customHeight="1">
      <x:c r="A32" s="11" t="str">
        <x:v>mm12-o5</x:v>
      </x:c>
      <x:c r="B32" s="11" t="str">
        <x:v>MM12</x:v>
      </x:c>
      <x:c r="C32" s="11" t="str">
        <x:v>mm12-26-s04-a2</x:v>
      </x:c>
      <x:c r="D32" s="11" t="str">
        <x:v>Pro</x:v>
      </x:c>
      <x:c r="E32" s="11" t="str">
        <x:f>'Assessments'!E15</x:f>
        <x:v>Sub</x:v>
      </x:c>
      <x:c r="F32" s="11" t="str">
        <x:v>assesses</x:v>
      </x:c>
    </x:row>
    <x:row r="33" ht="30" customHeight="1">
      <x:c r="A33" s="10" t="str">
        <x:v>mm12-o16</x:v>
      </x:c>
      <x:c r="B33" s="10" t="str">
        <x:v>MM12</x:v>
      </x:c>
      <x:c r="C33" s="10" t="str">
        <x:v>mm12-26-s04-a2</x:v>
      </x:c>
      <x:c r="D33" s="10" t="str">
        <x:v>Pro</x:v>
      </x:c>
      <x:c r="E33" s="10" t="str">
        <x:f>'Assessments'!E15</x:f>
        <x:v>Sub</x:v>
      </x:c>
      <x:c r="F33" s="10" t="str">
        <x:v>assesses</x:v>
      </x:c>
    </x:row>
    <x:row r="34" ht="30" customHeight="1">
      <x:c r="A34" s="11" t="str">
        <x:v>mm12-o17</x:v>
      </x:c>
      <x:c r="B34" s="11" t="str">
        <x:v>MM12</x:v>
      </x:c>
      <x:c r="C34" s="11" t="str">
        <x:v>mm12-26-s04-a2</x:v>
      </x:c>
      <x:c r="D34" s="11" t="str">
        <x:v>Pro</x:v>
      </x:c>
      <x:c r="E34" s="11" t="str">
        <x:f>'Assessments'!E15</x:f>
        <x:v>Sub</x:v>
      </x:c>
      <x:c r="F34" s="11" t="str">
        <x:v>assesses</x:v>
      </x:c>
    </x:row>
    <x:row r="35" ht="30" customHeight="1">
      <x:c r="A35" s="10" t="str">
        <x:v>mm12-o16</x:v>
      </x:c>
      <x:c r="B35" s="10" t="str">
        <x:v>MM12</x:v>
      </x:c>
      <x:c r="C35" s="10" t="str">
        <x:v>mm12-26-s04-defence</x:v>
      </x:c>
      <x:c r="D35" s="10" t="str">
        <x:v>Con</x:v>
      </x:c>
      <x:c r="E35" s="10" t="str">
        <x:f>'Assessments'!E16</x:f>
        <x:v>Form</x:v>
      </x:c>
      <x:c r="F35" s="10" t="str">
        <x:v>practises</x:v>
      </x:c>
    </x:row>
    <x:row r="36" ht="30" customHeight="1">
      <x:c r="A36" s="11" t="str">
        <x:v>mm12-o17</x:v>
      </x:c>
      <x:c r="B36" s="11" t="str">
        <x:v>MM12</x:v>
      </x:c>
      <x:c r="C36" s="11" t="str">
        <x:v>mm12-26-s04-defence</x:v>
      </x:c>
      <x:c r="D36" s="11" t="str">
        <x:v>Con</x:v>
      </x:c>
      <x:c r="E36" s="11" t="str">
        <x:f>'Assessments'!E16</x:f>
        <x:v>Form</x:v>
      </x:c>
      <x:c r="F36" s="11" t="str">
        <x:v>practises</x:v>
      </x:c>
    </x:row>
    <x:row r="37" ht="30" customHeight="1">
      <x:c r="A37" s="10" t="str">
        <x:v>mm12-o6</x:v>
      </x:c>
      <x:c r="B37" s="10" t="str">
        <x:v>MM12</x:v>
      </x:c>
      <x:c r="C37" s="10" t="str">
        <x:v>mm12-26-s05-a1</x:v>
      </x:c>
      <x:c r="D37" s="10" t="str">
        <x:v>Obs</x:v>
      </x:c>
      <x:c r="E37" s="10" t="str">
        <x:f>'Assessments'!E17</x:f>
        <x:v>Form</x:v>
      </x:c>
      <x:c r="F37" s="10" t="str">
        <x:v>practises</x:v>
      </x:c>
    </x:row>
    <x:row r="38" ht="30" customHeight="1">
      <x:c r="A38" s="11" t="str">
        <x:v>mm12-o7</x:v>
      </x:c>
      <x:c r="B38" s="11" t="str">
        <x:v>MM12</x:v>
      </x:c>
      <x:c r="C38" s="11" t="str">
        <x:v>mm12-26-s05-a1</x:v>
      </x:c>
      <x:c r="D38" s="11" t="str">
        <x:v>Obs</x:v>
      </x:c>
      <x:c r="E38" s="11" t="str">
        <x:f>'Assessments'!E17</x:f>
        <x:v>Form</x:v>
      </x:c>
      <x:c r="F38" s="11" t="str">
        <x:v>practises</x:v>
      </x:c>
    </x:row>
    <x:row r="39" ht="30" customHeight="1">
      <x:c r="A39" s="10" t="str">
        <x:v>mm12-o6</x:v>
      </x:c>
      <x:c r="B39" s="10" t="str">
        <x:v>MM12</x:v>
      </x:c>
      <x:c r="C39" s="10" t="str">
        <x:v>mm12-26-s05-a2</x:v>
      </x:c>
      <x:c r="D39" s="10" t="str">
        <x:v>Pro</x:v>
      </x:c>
      <x:c r="E39" s="10" t="str">
        <x:f>'Assessments'!E18</x:f>
        <x:v>Sub</x:v>
      </x:c>
      <x:c r="F39" s="10" t="str">
        <x:v>assesses</x:v>
      </x:c>
    </x:row>
    <x:row r="40" ht="30" customHeight="1">
      <x:c r="A40" s="11" t="str">
        <x:v>mm12-o7</x:v>
      </x:c>
      <x:c r="B40" s="11" t="str">
        <x:v>MM12</x:v>
      </x:c>
      <x:c r="C40" s="11" t="str">
        <x:v>mm12-26-s05-a2</x:v>
      </x:c>
      <x:c r="D40" s="11" t="str">
        <x:v>Pro</x:v>
      </x:c>
      <x:c r="E40" s="11" t="str">
        <x:f>'Assessments'!E18</x:f>
        <x:v>Sub</x:v>
      </x:c>
      <x:c r="F40" s="11" t="str">
        <x:v>assesses</x:v>
      </x:c>
    </x:row>
    <x:row r="41" ht="30" customHeight="1">
      <x:c r="A41" s="10" t="str">
        <x:v>mm12-o8</x:v>
      </x:c>
      <x:c r="B41" s="10" t="str">
        <x:v>MM12</x:v>
      </x:c>
      <x:c r="C41" s="10" t="str">
        <x:v>mm12-26-s05-a2</x:v>
      </x:c>
      <x:c r="D41" s="10" t="str">
        <x:v>Pro</x:v>
      </x:c>
      <x:c r="E41" s="10" t="str">
        <x:f>'Assessments'!E18</x:f>
        <x:v>Sub</x:v>
      </x:c>
      <x:c r="F41" s="10" t="str">
        <x:v>assesses</x:v>
      </x:c>
    </x:row>
    <x:row r="42" ht="30" customHeight="1">
      <x:c r="A42" s="11" t="str">
        <x:v>mm12-o9</x:v>
      </x:c>
      <x:c r="B42" s="11" t="str">
        <x:v>MM12</x:v>
      </x:c>
      <x:c r="C42" s="11" t="str">
        <x:v>mm12-26-s05-a2</x:v>
      </x:c>
      <x:c r="D42" s="11" t="str">
        <x:v>Pro</x:v>
      </x:c>
      <x:c r="E42" s="11" t="str">
        <x:f>'Assessments'!E18</x:f>
        <x:v>Sub</x:v>
      </x:c>
      <x:c r="F42" s="11" t="str">
        <x:v>assesses</x:v>
      </x:c>
    </x:row>
    <x:row r="43" ht="30" customHeight="1">
      <x:c r="A43" s="10" t="str">
        <x:v>mm12-o10</x:v>
      </x:c>
      <x:c r="B43" s="10" t="str">
        <x:v>MM12</x:v>
      </x:c>
      <x:c r="C43" s="10" t="str">
        <x:v>mm12-26-s05-a2</x:v>
      </x:c>
      <x:c r="D43" s="10" t="str">
        <x:v>Pro</x:v>
      </x:c>
      <x:c r="E43" s="10" t="str">
        <x:f>'Assessments'!E18</x:f>
        <x:v>Sub</x:v>
      </x:c>
      <x:c r="F43" s="10" t="str">
        <x:v>assesses</x:v>
      </x:c>
    </x:row>
    <x:row r="44" ht="30" customHeight="1">
      <x:c r="A44" s="11" t="str">
        <x:v>mm12-o9</x:v>
      </x:c>
      <x:c r="B44" s="11" t="str">
        <x:v>MM12</x:v>
      </x:c>
      <x:c r="C44" s="11" t="str">
        <x:v>mm12-26-s05-defence</x:v>
      </x:c>
      <x:c r="D44" s="11" t="str">
        <x:v>Con</x:v>
      </x:c>
      <x:c r="E44" s="11" t="str">
        <x:f>'Assessments'!E19</x:f>
        <x:v>Form</x:v>
      </x:c>
      <x:c r="F44" s="11" t="str">
        <x:v>practises</x:v>
      </x:c>
    </x:row>
    <x:row r="45" ht="30" customHeight="1">
      <x:c r="A45" s="10" t="str">
        <x:v>mm12-o10</x:v>
      </x:c>
      <x:c r="B45" s="10" t="str">
        <x:v>MM12</x:v>
      </x:c>
      <x:c r="C45" s="10" t="str">
        <x:v>mm12-26-s05-defence</x:v>
      </x:c>
      <x:c r="D45" s="10" t="str">
        <x:v>Con</x:v>
      </x:c>
      <x:c r="E45" s="10" t="str">
        <x:f>'Assessments'!E19</x:f>
        <x:v>Form</x:v>
      </x:c>
      <x:c r="F45" s="10" t="str">
        <x:v>practises</x:v>
      </x:c>
    </x:row>
    <x:row r="46" ht="30" customHeight="1">
      <x:c r="A46" s="11" t="str">
        <x:v>mm12-o11</x:v>
      </x:c>
      <x:c r="B46" s="11" t="str">
        <x:v>MM12</x:v>
      </x:c>
      <x:c r="C46" s="11" t="str">
        <x:v>mm12-26-s06-a1</x:v>
      </x:c>
      <x:c r="D46" s="11" t="str">
        <x:v>Obs</x:v>
      </x:c>
      <x:c r="E46" s="11" t="str">
        <x:f>'Assessments'!E20</x:f>
        <x:v>Form</x:v>
      </x:c>
      <x:c r="F46" s="11" t="str">
        <x:v>practises</x:v>
      </x:c>
    </x:row>
    <x:row r="47" ht="30" customHeight="1">
      <x:c r="A47" s="10" t="str">
        <x:v>mm12-o12</x:v>
      </x:c>
      <x:c r="B47" s="10" t="str">
        <x:v>MM12</x:v>
      </x:c>
      <x:c r="C47" s="10" t="str">
        <x:v>mm12-26-s06-a1</x:v>
      </x:c>
      <x:c r="D47" s="10" t="str">
        <x:v>Obs</x:v>
      </x:c>
      <x:c r="E47" s="10" t="str">
        <x:f>'Assessments'!E20</x:f>
        <x:v>Form</x:v>
      </x:c>
      <x:c r="F47" s="10" t="str">
        <x:v>practises</x:v>
      </x:c>
    </x:row>
    <x:row r="48" ht="30" customHeight="1">
      <x:c r="A48" s="11" t="str">
        <x:v>mm12-o11</x:v>
      </x:c>
      <x:c r="B48" s="11" t="str">
        <x:v>MM12</x:v>
      </x:c>
      <x:c r="C48" s="11" t="str">
        <x:v>mm12-26-s06-a2</x:v>
      </x:c>
      <x:c r="D48" s="11" t="str">
        <x:v>Pro</x:v>
      </x:c>
      <x:c r="E48" s="11" t="str">
        <x:f>'Assessments'!E21</x:f>
        <x:v>Sub</x:v>
      </x:c>
      <x:c r="F48" s="11" t="str">
        <x:v>assesses</x:v>
      </x:c>
    </x:row>
    <x:row r="49" ht="30" customHeight="1">
      <x:c r="A49" s="10" t="str">
        <x:v>mm12-o12</x:v>
      </x:c>
      <x:c r="B49" s="10" t="str">
        <x:v>MM12</x:v>
      </x:c>
      <x:c r="C49" s="10" t="str">
        <x:v>mm12-26-s06-a2</x:v>
      </x:c>
      <x:c r="D49" s="10" t="str">
        <x:v>Pro</x:v>
      </x:c>
      <x:c r="E49" s="10" t="str">
        <x:f>'Assessments'!E21</x:f>
        <x:v>Sub</x:v>
      </x:c>
      <x:c r="F49" s="10" t="str">
        <x:v>assesses</x:v>
      </x:c>
    </x:row>
    <x:row r="50" ht="30" customHeight="1">
      <x:c r="A50" s="11" t="str">
        <x:v>mm12-o13</x:v>
      </x:c>
      <x:c r="B50" s="11" t="str">
        <x:v>MM12</x:v>
      </x:c>
      <x:c r="C50" s="11" t="str">
        <x:v>mm12-26-s06-a2</x:v>
      </x:c>
      <x:c r="D50" s="11" t="str">
        <x:v>Pro</x:v>
      </x:c>
      <x:c r="E50" s="11" t="str">
        <x:f>'Assessments'!E21</x:f>
        <x:v>Sub</x:v>
      </x:c>
      <x:c r="F50" s="11" t="str">
        <x:v>assesses</x:v>
      </x:c>
    </x:row>
    <x:row r="51" ht="30" customHeight="1">
      <x:c r="A51" s="10" t="str">
        <x:v>mm12-o14</x:v>
      </x:c>
      <x:c r="B51" s="10" t="str">
        <x:v>MM12</x:v>
      </x:c>
      <x:c r="C51" s="10" t="str">
        <x:v>mm12-26-s06-a2</x:v>
      </x:c>
      <x:c r="D51" s="10" t="str">
        <x:v>Pro</x:v>
      </x:c>
      <x:c r="E51" s="10" t="str">
        <x:f>'Assessments'!E21</x:f>
        <x:v>Sub</x:v>
      </x:c>
      <x:c r="F51" s="10" t="str">
        <x:v>assesses</x:v>
      </x:c>
    </x:row>
    <x:row r="52" ht="30" customHeight="1">
      <x:c r="A52" s="11" t="str">
        <x:v>mm12-o15</x:v>
      </x:c>
      <x:c r="B52" s="11" t="str">
        <x:v>MM12</x:v>
      </x:c>
      <x:c r="C52" s="11" t="str">
        <x:v>mm12-26-s06-a2</x:v>
      </x:c>
      <x:c r="D52" s="11" t="str">
        <x:v>Pro</x:v>
      </x:c>
      <x:c r="E52" s="11" t="str">
        <x:f>'Assessments'!E21</x:f>
        <x:v>Sub</x:v>
      </x:c>
      <x:c r="F52" s="11" t="str">
        <x:v>assesses</x:v>
      </x:c>
    </x:row>
    <x:row r="53" ht="30" customHeight="1">
      <x:c r="A53" s="10" t="str">
        <x:v>mm12-o14</x:v>
      </x:c>
      <x:c r="B53" s="10" t="str">
        <x:v>MM12</x:v>
      </x:c>
      <x:c r="C53" s="10" t="str">
        <x:v>mm12-26-s06-defence</x:v>
      </x:c>
      <x:c r="D53" s="10" t="str">
        <x:v>Con</x:v>
      </x:c>
      <x:c r="E53" s="10" t="str">
        <x:f>'Assessments'!E22</x:f>
        <x:v>Form</x:v>
      </x:c>
      <x:c r="F53" s="10" t="str">
        <x:v>practises</x:v>
      </x:c>
    </x:row>
    <x:row r="54" ht="30" customHeight="1">
      <x:c r="A54" s="11" t="str">
        <x:v>mm12-o15</x:v>
      </x:c>
      <x:c r="B54" s="11" t="str">
        <x:v>MM12</x:v>
      </x:c>
      <x:c r="C54" s="11" t="str">
        <x:v>mm12-26-s06-defence</x:v>
      </x:c>
      <x:c r="D54" s="11" t="str">
        <x:v>Con</x:v>
      </x:c>
      <x:c r="E54" s="11" t="str">
        <x:f>'Assessments'!E22</x:f>
        <x:v>Form</x:v>
      </x:c>
      <x:c r="F54" s="11" t="str">
        <x:v>practises</x:v>
      </x:c>
    </x:row>
    <x:row r="55" ht="30" customHeight="1">
      <x:c r="A55" s="10" t="str">
        <x:v>mm12-o6</x:v>
      </x:c>
      <x:c r="B55" s="10" t="str">
        <x:v>MM12</x:v>
      </x:c>
      <x:c r="C55" s="10" t="str">
        <x:v>mm12-26-s07-a1</x:v>
      </x:c>
      <x:c r="D55" s="10" t="str">
        <x:v>Obs</x:v>
      </x:c>
      <x:c r="E55" s="10" t="str">
        <x:f>'Assessments'!E23</x:f>
        <x:v>Form</x:v>
      </x:c>
      <x:c r="F55" s="10" t="str">
        <x:v>practises</x:v>
      </x:c>
    </x:row>
    <x:row r="56" ht="30" customHeight="1">
      <x:c r="A56" s="11" t="str">
        <x:v>mm12-o8</x:v>
      </x:c>
      <x:c r="B56" s="11" t="str">
        <x:v>MM12</x:v>
      </x:c>
      <x:c r="C56" s="11" t="str">
        <x:v>mm12-26-s07-a1</x:v>
      </x:c>
      <x:c r="D56" s="11" t="str">
        <x:v>Obs</x:v>
      </x:c>
      <x:c r="E56" s="11" t="str">
        <x:f>'Assessments'!E23</x:f>
        <x:v>Form</x:v>
      </x:c>
      <x:c r="F56" s="11" t="str">
        <x:v>practises</x:v>
      </x:c>
    </x:row>
    <x:row r="57" ht="30" customHeight="1">
      <x:c r="A57" s="10" t="str">
        <x:v>mm12-o6</x:v>
      </x:c>
      <x:c r="B57" s="10" t="str">
        <x:v>MM12</x:v>
      </x:c>
      <x:c r="C57" s="10" t="str">
        <x:v>mm12-26-s07-a2</x:v>
      </x:c>
      <x:c r="D57" s="10" t="str">
        <x:v>Pro</x:v>
      </x:c>
      <x:c r="E57" s="10" t="str">
        <x:f>'Assessments'!E24</x:f>
        <x:v>Sub</x:v>
      </x:c>
      <x:c r="F57" s="10" t="str">
        <x:v>assesses</x:v>
      </x:c>
    </x:row>
    <x:row r="58" ht="30" customHeight="1">
      <x:c r="A58" s="11" t="str">
        <x:v>mm12-o8</x:v>
      </x:c>
      <x:c r="B58" s="11" t="str">
        <x:v>MM12</x:v>
      </x:c>
      <x:c r="C58" s="11" t="str">
        <x:v>mm12-26-s07-a2</x:v>
      </x:c>
      <x:c r="D58" s="11" t="str">
        <x:v>Pro</x:v>
      </x:c>
      <x:c r="E58" s="11" t="str">
        <x:f>'Assessments'!E24</x:f>
        <x:v>Sub</x:v>
      </x:c>
      <x:c r="F58" s="11" t="str">
        <x:v>assesses</x:v>
      </x:c>
    </x:row>
    <x:row r="59" ht="30" customHeight="1">
      <x:c r="A59" s="10" t="str">
        <x:v>mm12-o9</x:v>
      </x:c>
      <x:c r="B59" s="10" t="str">
        <x:v>MM12</x:v>
      </x:c>
      <x:c r="C59" s="10" t="str">
        <x:v>mm12-26-s07-a2</x:v>
      </x:c>
      <x:c r="D59" s="10" t="str">
        <x:v>Pro</x:v>
      </x:c>
      <x:c r="E59" s="10" t="str">
        <x:f>'Assessments'!E24</x:f>
        <x:v>Sub</x:v>
      </x:c>
      <x:c r="F59" s="10" t="str">
        <x:v>assesses</x:v>
      </x:c>
    </x:row>
    <x:row r="60" ht="30" customHeight="1">
      <x:c r="A60" s="11" t="str">
        <x:v>mm12-o10</x:v>
      </x:c>
      <x:c r="B60" s="11" t="str">
        <x:v>MM12</x:v>
      </x:c>
      <x:c r="C60" s="11" t="str">
        <x:v>mm12-26-s07-a2</x:v>
      </x:c>
      <x:c r="D60" s="11" t="str">
        <x:v>Pro</x:v>
      </x:c>
      <x:c r="E60" s="11" t="str">
        <x:f>'Assessments'!E24</x:f>
        <x:v>Sub</x:v>
      </x:c>
      <x:c r="F60" s="11" t="str">
        <x:v>assesses</x:v>
      </x:c>
    </x:row>
    <x:row r="61" ht="30" customHeight="1">
      <x:c r="A61" s="10" t="str">
        <x:v>mm12-o16</x:v>
      </x:c>
      <x:c r="B61" s="10" t="str">
        <x:v>MM12</x:v>
      </x:c>
      <x:c r="C61" s="10" t="str">
        <x:v>mm12-26-s07-a2</x:v>
      </x:c>
      <x:c r="D61" s="10" t="str">
        <x:v>Pro</x:v>
      </x:c>
      <x:c r="E61" s="10" t="str">
        <x:f>'Assessments'!E24</x:f>
        <x:v>Sub</x:v>
      </x:c>
      <x:c r="F61" s="10" t="str">
        <x:v>assesses</x:v>
      </x:c>
    </x:row>
    <x:row r="62" ht="30" customHeight="1">
      <x:c r="A62" s="11" t="str">
        <x:v>mm12-o10</x:v>
      </x:c>
      <x:c r="B62" s="11" t="str">
        <x:v>MM12</x:v>
      </x:c>
      <x:c r="C62" s="11" t="str">
        <x:v>mm12-26-s07-defence</x:v>
      </x:c>
      <x:c r="D62" s="11" t="str">
        <x:v>Con</x:v>
      </x:c>
      <x:c r="E62" s="11" t="str">
        <x:f>'Assessments'!E25</x:f>
        <x:v>Form</x:v>
      </x:c>
      <x:c r="F62" s="11" t="str">
        <x:v>practises</x:v>
      </x:c>
    </x:row>
    <x:row r="63" ht="30" customHeight="1">
      <x:c r="A63" s="10" t="str">
        <x:v>mm12-o16</x:v>
      </x:c>
      <x:c r="B63" s="10" t="str">
        <x:v>MM12</x:v>
      </x:c>
      <x:c r="C63" s="10" t="str">
        <x:v>mm12-26-s07-defence</x:v>
      </x:c>
      <x:c r="D63" s="10" t="str">
        <x:v>Con</x:v>
      </x:c>
      <x:c r="E63" s="10" t="str">
        <x:f>'Assessments'!E25</x:f>
        <x:v>Form</x:v>
      </x:c>
      <x:c r="F63" s="10" t="str">
        <x:v>practises</x:v>
      </x:c>
    </x:row>
    <x:row r="64" ht="30" customHeight="1">
      <x:c r="A64" s="11" t="str">
        <x:v>mm12-o16</x:v>
      </x:c>
      <x:c r="B64" s="11" t="str">
        <x:v>MM12</x:v>
      </x:c>
      <x:c r="C64" s="11" t="str">
        <x:v>mm12-26-s08-a1</x:v>
      </x:c>
      <x:c r="D64" s="11" t="str">
        <x:v>Obs</x:v>
      </x:c>
      <x:c r="E64" s="11" t="str">
        <x:f>'Assessments'!E26</x:f>
        <x:v>Form</x:v>
      </x:c>
      <x:c r="F64" s="11" t="str">
        <x:v>practises</x:v>
      </x:c>
    </x:row>
    <x:row r="65" ht="30" customHeight="1">
      <x:c r="A65" s="10" t="str">
        <x:v>mm12-o17</x:v>
      </x:c>
      <x:c r="B65" s="10" t="str">
        <x:v>MM12</x:v>
      </x:c>
      <x:c r="C65" s="10" t="str">
        <x:v>mm12-26-s08-a1</x:v>
      </x:c>
      <x:c r="D65" s="10" t="str">
        <x:v>Obs</x:v>
      </x:c>
      <x:c r="E65" s="10" t="str">
        <x:f>'Assessments'!E26</x:f>
        <x:v>Form</x:v>
      </x:c>
      <x:c r="F65" s="10" t="str">
        <x:v>practises</x:v>
      </x:c>
    </x:row>
    <x:row r="66" ht="30" customHeight="1">
      <x:c r="A66" s="11" t="str">
        <x:v>mm12-o16</x:v>
      </x:c>
      <x:c r="B66" s="11" t="str">
        <x:v>MM12</x:v>
      </x:c>
      <x:c r="C66" s="11" t="str">
        <x:v>mm12-26-s08-a2</x:v>
      </x:c>
      <x:c r="D66" s="11" t="str">
        <x:v>Pro</x:v>
      </x:c>
      <x:c r="E66" s="11" t="str">
        <x:f>'Assessments'!E27</x:f>
        <x:v>Sub</x:v>
      </x:c>
      <x:c r="F66" s="11" t="str">
        <x:v>assesses</x:v>
      </x:c>
    </x:row>
    <x:row r="67" ht="30" customHeight="1">
      <x:c r="A67" s="10" t="str">
        <x:v>mm12-o17</x:v>
      </x:c>
      <x:c r="B67" s="10" t="str">
        <x:v>MM12</x:v>
      </x:c>
      <x:c r="C67" s="10" t="str">
        <x:v>mm12-26-s08-a2</x:v>
      </x:c>
      <x:c r="D67" s="10" t="str">
        <x:v>Pro</x:v>
      </x:c>
      <x:c r="E67" s="10" t="str">
        <x:f>'Assessments'!E27</x:f>
        <x:v>Sub</x:v>
      </x:c>
      <x:c r="F67" s="10" t="str">
        <x:v>assesses</x:v>
      </x:c>
    </x:row>
    <x:row r="68" ht="30" customHeight="1">
      <x:c r="A68" s="11" t="str">
        <x:v>mm12-o18</x:v>
      </x:c>
      <x:c r="B68" s="11" t="str">
        <x:v>MM12</x:v>
      </x:c>
      <x:c r="C68" s="11" t="str">
        <x:v>mm12-26-s08-a2</x:v>
      </x:c>
      <x:c r="D68" s="11" t="str">
        <x:v>Pro</x:v>
      </x:c>
      <x:c r="E68" s="11" t="str">
        <x:f>'Assessments'!E27</x:f>
        <x:v>Sub</x:v>
      </x:c>
      <x:c r="F68" s="11" t="str">
        <x:v>assesses</x:v>
      </x:c>
    </x:row>
    <x:row r="69" ht="30" customHeight="1">
      <x:c r="A69" s="10" t="str">
        <x:v>mm12-o10</x:v>
      </x:c>
      <x:c r="B69" s="10" t="str">
        <x:v>MM12</x:v>
      </x:c>
      <x:c r="C69" s="10" t="str">
        <x:v>mm12-26-s08-a2</x:v>
      </x:c>
      <x:c r="D69" s="10" t="str">
        <x:v>Pro</x:v>
      </x:c>
      <x:c r="E69" s="10" t="str">
        <x:f>'Assessments'!E27</x:f>
        <x:v>Sub</x:v>
      </x:c>
      <x:c r="F69" s="10" t="str">
        <x:v>assesses</x:v>
      </x:c>
    </x:row>
    <x:row r="70" ht="30" customHeight="1">
      <x:c r="A70" s="11" t="str">
        <x:v>mm12-o15</x:v>
      </x:c>
      <x:c r="B70" s="11" t="str">
        <x:v>MM12</x:v>
      </x:c>
      <x:c r="C70" s="11" t="str">
        <x:v>mm12-26-s08-a2</x:v>
      </x:c>
      <x:c r="D70" s="11" t="str">
        <x:v>Pro</x:v>
      </x:c>
      <x:c r="E70" s="11" t="str">
        <x:f>'Assessments'!E27</x:f>
        <x:v>Sub</x:v>
      </x:c>
      <x:c r="F70" s="11" t="str">
        <x:v>assesses</x:v>
      </x:c>
    </x:row>
    <x:row r="71" ht="30" customHeight="1">
      <x:c r="A71" s="10" t="str">
        <x:v>mm12-o10</x:v>
      </x:c>
      <x:c r="B71" s="10" t="str">
        <x:v>MM12</x:v>
      </x:c>
      <x:c r="C71" s="10" t="str">
        <x:v>mm12-26-s08-defence</x:v>
      </x:c>
      <x:c r="D71" s="10" t="str">
        <x:v>Con</x:v>
      </x:c>
      <x:c r="E71" s="10" t="str">
        <x:f>'Assessments'!E28</x:f>
        <x:v>Form</x:v>
      </x:c>
      <x:c r="F71" s="10" t="str">
        <x:v>practises</x:v>
      </x:c>
    </x:row>
    <x:row r="72" ht="30" customHeight="1">
      <x:c r="A72" s="11" t="str">
        <x:v>mm12-o15</x:v>
      </x:c>
      <x:c r="B72" s="11" t="str">
        <x:v>MM12</x:v>
      </x:c>
      <x:c r="C72" s="11" t="str">
        <x:v>mm12-26-s08-defence</x:v>
      </x:c>
      <x:c r="D72" s="11" t="str">
        <x:v>Con</x:v>
      </x:c>
      <x:c r="E72" s="11" t="str">
        <x:f>'Assessments'!E28</x:f>
        <x:v>Form</x:v>
      </x:c>
      <x:c r="F72" s="11" t="str">
        <x:v>practises</x:v>
      </x:c>
    </x:row>
    <x:row r="73" ht="30" customHeight="1">
      <x:c r="A73" s="10" t="str">
        <x:v>mm12-o19</x:v>
      </x:c>
      <x:c r="B73" s="10" t="str">
        <x:v>MM12</x:v>
      </x:c>
      <x:c r="C73" s="10" t="str">
        <x:v>mm12-26-s09-a1</x:v>
      </x:c>
      <x:c r="D73" s="10" t="str">
        <x:v>Obs</x:v>
      </x:c>
      <x:c r="E73" s="10" t="str">
        <x:f>'Assessments'!E29</x:f>
        <x:v>Form</x:v>
      </x:c>
      <x:c r="F73" s="10" t="str">
        <x:v>practises</x:v>
      </x:c>
    </x:row>
    <x:row r="74" ht="30" customHeight="1">
      <x:c r="A74" s="11" t="str">
        <x:v>mm12-o20</x:v>
      </x:c>
      <x:c r="B74" s="11" t="str">
        <x:v>MM12</x:v>
      </x:c>
      <x:c r="C74" s="11" t="str">
        <x:v>mm12-26-s09-a1</x:v>
      </x:c>
      <x:c r="D74" s="11" t="str">
        <x:v>Obs</x:v>
      </x:c>
      <x:c r="E74" s="11" t="str">
        <x:f>'Assessments'!E29</x:f>
        <x:v>Form</x:v>
      </x:c>
      <x:c r="F74" s="11" t="str">
        <x:v>practises</x:v>
      </x:c>
    </x:row>
    <x:row r="75" ht="30" customHeight="1">
      <x:c r="A75" s="10" t="str">
        <x:v>mm12-o19</x:v>
      </x:c>
      <x:c r="B75" s="10" t="str">
        <x:v>MM12</x:v>
      </x:c>
      <x:c r="C75" s="10" t="str">
        <x:v>mm12-26-s09-a2</x:v>
      </x:c>
      <x:c r="D75" s="10" t="str">
        <x:v>Pro</x:v>
      </x:c>
      <x:c r="E75" s="10" t="str">
        <x:f>'Assessments'!E30</x:f>
        <x:v>Sub</x:v>
      </x:c>
      <x:c r="F75" s="10" t="str">
        <x:v>assesses</x:v>
      </x:c>
    </x:row>
    <x:row r="76" ht="30" customHeight="1">
      <x:c r="A76" s="11" t="str">
        <x:v>mm12-o20</x:v>
      </x:c>
      <x:c r="B76" s="11" t="str">
        <x:v>MM12</x:v>
      </x:c>
      <x:c r="C76" s="11" t="str">
        <x:v>mm12-26-s09-a2</x:v>
      </x:c>
      <x:c r="D76" s="11" t="str">
        <x:v>Pro</x:v>
      </x:c>
      <x:c r="E76" s="11" t="str">
        <x:f>'Assessments'!E30</x:f>
        <x:v>Sub</x:v>
      </x:c>
      <x:c r="F76" s="11" t="str">
        <x:v>assesses</x:v>
      </x:c>
    </x:row>
    <x:row r="77" ht="30" customHeight="1">
      <x:c r="A77" s="10" t="str">
        <x:v>mm12-o16</x:v>
      </x:c>
      <x:c r="B77" s="10" t="str">
        <x:v>MM12</x:v>
      </x:c>
      <x:c r="C77" s="10" t="str">
        <x:v>mm12-26-s09-a2</x:v>
      </x:c>
      <x:c r="D77" s="10" t="str">
        <x:v>Pro</x:v>
      </x:c>
      <x:c r="E77" s="10" t="str">
        <x:f>'Assessments'!E30</x:f>
        <x:v>Sub</x:v>
      </x:c>
      <x:c r="F77" s="10" t="str">
        <x:v>assesses</x:v>
      </x:c>
    </x:row>
    <x:row r="78" ht="30" customHeight="1">
      <x:c r="A78" s="11" t="str">
        <x:v>mm12-o20</x:v>
      </x:c>
      <x:c r="B78" s="11" t="str">
        <x:v>MM12</x:v>
      </x:c>
      <x:c r="C78" s="11" t="str">
        <x:v>mm12-26-s09-defence</x:v>
      </x:c>
      <x:c r="D78" s="11" t="str">
        <x:v>Con</x:v>
      </x:c>
      <x:c r="E78" s="11" t="str">
        <x:f>'Assessments'!E31</x:f>
        <x:v>Form</x:v>
      </x:c>
      <x:c r="F78" s="11" t="str">
        <x:v>practises</x:v>
      </x:c>
    </x:row>
    <x:row r="79" ht="30" customHeight="1">
      <x:c r="A79" s="10" t="str">
        <x:v>mm12-o16</x:v>
      </x:c>
      <x:c r="B79" s="10" t="str">
        <x:v>MM12</x:v>
      </x:c>
      <x:c r="C79" s="10" t="str">
        <x:v>mm12-26-s09-defence</x:v>
      </x:c>
      <x:c r="D79" s="10" t="str">
        <x:v>Con</x:v>
      </x:c>
      <x:c r="E79" s="10" t="str">
        <x:f>'Assessments'!E31</x:f>
        <x:v>Form</x:v>
      </x:c>
      <x:c r="F79" s="10" t="str">
        <x:v>practises</x:v>
      </x:c>
    </x:row>
    <x:row r="80" ht="30" customHeight="1">
      <x:c r="A80" s="11" t="str">
        <x:v>communications-technology-11-1-1</x:v>
      </x:c>
      <x:c r="B80" s="11" t="str">
        <x:v>COM11</x:v>
      </x:c>
      <x:c r="C80" s="11" t="str">
        <x:v>com11-26-s01-a1</x:v>
      </x:c>
      <x:c r="D80" s="11" t="str">
        <x:v>Obs</x:v>
      </x:c>
      <x:c r="E80" s="11" t="str">
        <x:f>'Assessments'!E32</x:f>
        <x:v>Form</x:v>
      </x:c>
      <x:c r="F80" s="11" t="str">
        <x:v>practises</x:v>
      </x:c>
    </x:row>
    <x:row r="81" ht="30" customHeight="1">
      <x:c r="A81" s="10" t="str">
        <x:v>communications-technology-11-1-2</x:v>
      </x:c>
      <x:c r="B81" s="10" t="str">
        <x:v>COM11</x:v>
      </x:c>
      <x:c r="C81" s="10" t="str">
        <x:v>com11-26-s01-a1</x:v>
      </x:c>
      <x:c r="D81" s="10" t="str">
        <x:v>Obs</x:v>
      </x:c>
      <x:c r="E81" s="10" t="str">
        <x:f>'Assessments'!E32</x:f>
        <x:v>Form</x:v>
      </x:c>
      <x:c r="F81" s="10" t="str">
        <x:v>practises</x:v>
      </x:c>
    </x:row>
    <x:row r="82" ht="30" customHeight="1">
      <x:c r="A82" s="11" t="str">
        <x:v>communications-technology-11-1-1</x:v>
      </x:c>
      <x:c r="B82" s="11" t="str">
        <x:v>COM11</x:v>
      </x:c>
      <x:c r="C82" s="11" t="str">
        <x:v>com11-26-s01-a2</x:v>
      </x:c>
      <x:c r="D82" s="11" t="str">
        <x:v>Pro</x:v>
      </x:c>
      <x:c r="E82" s="11" t="str">
        <x:f>'Assessments'!E33</x:f>
        <x:v>Sub</x:v>
      </x:c>
      <x:c r="F82" s="11" t="str">
        <x:v>assesses</x:v>
      </x:c>
    </x:row>
    <x:row r="83" ht="30" customHeight="1">
      <x:c r="A83" s="10" t="str">
        <x:v>communications-technology-11-1-2</x:v>
      </x:c>
      <x:c r="B83" s="10" t="str">
        <x:v>COM11</x:v>
      </x:c>
      <x:c r="C83" s="10" t="str">
        <x:v>com11-26-s01-a2</x:v>
      </x:c>
      <x:c r="D83" s="10" t="str">
        <x:v>Pro</x:v>
      </x:c>
      <x:c r="E83" s="10" t="str">
        <x:f>'Assessments'!E33</x:f>
        <x:v>Sub</x:v>
      </x:c>
      <x:c r="F83" s="10" t="str">
        <x:v>assesses</x:v>
      </x:c>
    </x:row>
    <x:row r="84" ht="30" customHeight="1">
      <x:c r="A84" s="11" t="str">
        <x:v>communications-technology-11-1-4</x:v>
      </x:c>
      <x:c r="B84" s="11" t="str">
        <x:v>COM11</x:v>
      </x:c>
      <x:c r="C84" s="11" t="str">
        <x:v>com11-26-s01-a2</x:v>
      </x:c>
      <x:c r="D84" s="11" t="str">
        <x:v>Pro</x:v>
      </x:c>
      <x:c r="E84" s="11" t="str">
        <x:f>'Assessments'!E33</x:f>
        <x:v>Sub</x:v>
      </x:c>
      <x:c r="F84" s="11" t="str">
        <x:v>assesses</x:v>
      </x:c>
    </x:row>
    <x:row r="85" ht="30" customHeight="1">
      <x:c r="A85" s="10" t="str">
        <x:v>communications-technology-11-1-5</x:v>
      </x:c>
      <x:c r="B85" s="10" t="str">
        <x:v>COM11</x:v>
      </x:c>
      <x:c r="C85" s="10" t="str">
        <x:v>com11-26-s01-a2</x:v>
      </x:c>
      <x:c r="D85" s="10" t="str">
        <x:v>Pro</x:v>
      </x:c>
      <x:c r="E85" s="10" t="str">
        <x:f>'Assessments'!E33</x:f>
        <x:v>Sub</x:v>
      </x:c>
      <x:c r="F85" s="10" t="str">
        <x:v>assesses</x:v>
      </x:c>
    </x:row>
    <x:row r="86" ht="30" customHeight="1">
      <x:c r="A86" s="11" t="str">
        <x:v>communications-technology-11-1-6</x:v>
      </x:c>
      <x:c r="B86" s="11" t="str">
        <x:v>COM11</x:v>
      </x:c>
      <x:c r="C86" s="11" t="str">
        <x:v>com11-26-s01-a2</x:v>
      </x:c>
      <x:c r="D86" s="11" t="str">
        <x:v>Pro</x:v>
      </x:c>
      <x:c r="E86" s="11" t="str">
        <x:f>'Assessments'!E33</x:f>
        <x:v>Sub</x:v>
      </x:c>
      <x:c r="F86" s="11" t="str">
        <x:v>assesses</x:v>
      </x:c>
    </x:row>
    <x:row r="87" ht="30" customHeight="1">
      <x:c r="A87" s="10" t="str">
        <x:v>communications-technology-11-1-7</x:v>
      </x:c>
      <x:c r="B87" s="10" t="str">
        <x:v>COM11</x:v>
      </x:c>
      <x:c r="C87" s="10" t="str">
        <x:v>com11-26-s01-a2</x:v>
      </x:c>
      <x:c r="D87" s="10" t="str">
        <x:v>Pro</x:v>
      </x:c>
      <x:c r="E87" s="10" t="str">
        <x:f>'Assessments'!E33</x:f>
        <x:v>Sub</x:v>
      </x:c>
      <x:c r="F87" s="10" t="str">
        <x:v>assesses</x:v>
      </x:c>
    </x:row>
    <x:row r="88" ht="30" customHeight="1">
      <x:c r="A88" s="11" t="str">
        <x:v>communications-technology-11-1-6</x:v>
      </x:c>
      <x:c r="B88" s="11" t="str">
        <x:v>COM11</x:v>
      </x:c>
      <x:c r="C88" s="11" t="str">
        <x:v>com11-26-s01-defence</x:v>
      </x:c>
      <x:c r="D88" s="11" t="str">
        <x:v>Con</x:v>
      </x:c>
      <x:c r="E88" s="11" t="str">
        <x:f>'Assessments'!E34</x:f>
        <x:v>Form</x:v>
      </x:c>
      <x:c r="F88" s="11" t="str">
        <x:v>practises</x:v>
      </x:c>
    </x:row>
    <x:row r="89" ht="30" customHeight="1">
      <x:c r="A89" s="10" t="str">
        <x:v>communications-technology-11-1-7</x:v>
      </x:c>
      <x:c r="B89" s="10" t="str">
        <x:v>COM11</x:v>
      </x:c>
      <x:c r="C89" s="10" t="str">
        <x:v>com11-26-s01-defence</x:v>
      </x:c>
      <x:c r="D89" s="10" t="str">
        <x:v>Con</x:v>
      </x:c>
      <x:c r="E89" s="10" t="str">
        <x:f>'Assessments'!E34</x:f>
        <x:v>Form</x:v>
      </x:c>
      <x:c r="F89" s="10" t="str">
        <x:v>practises</x:v>
      </x:c>
    </x:row>
    <x:row r="90" ht="30" customHeight="1">
      <x:c r="A90" s="11" t="str">
        <x:v>communications-technology-11-4-1</x:v>
      </x:c>
      <x:c r="B90" s="11" t="str">
        <x:v>COM11</x:v>
      </x:c>
      <x:c r="C90" s="11" t="str">
        <x:v>com11-26-s02-a1</x:v>
      </x:c>
      <x:c r="D90" s="11" t="str">
        <x:v>Obs</x:v>
      </x:c>
      <x:c r="E90" s="11" t="str">
        <x:f>'Assessments'!E35</x:f>
        <x:v>Form</x:v>
      </x:c>
      <x:c r="F90" s="11" t="str">
        <x:v>practises</x:v>
      </x:c>
    </x:row>
    <x:row r="91" ht="30" customHeight="1">
      <x:c r="A91" s="10" t="str">
        <x:v>communications-technology-11-4-2</x:v>
      </x:c>
      <x:c r="B91" s="10" t="str">
        <x:v>COM11</x:v>
      </x:c>
      <x:c r="C91" s="10" t="str">
        <x:v>com11-26-s02-a1</x:v>
      </x:c>
      <x:c r="D91" s="10" t="str">
        <x:v>Obs</x:v>
      </x:c>
      <x:c r="E91" s="10" t="str">
        <x:f>'Assessments'!E35</x:f>
        <x:v>Form</x:v>
      </x:c>
      <x:c r="F91" s="10" t="str">
        <x:v>practises</x:v>
      </x:c>
    </x:row>
    <x:row r="92" ht="30" customHeight="1">
      <x:c r="A92" s="11" t="str">
        <x:v>communications-technology-11-4-1</x:v>
      </x:c>
      <x:c r="B92" s="11" t="str">
        <x:v>COM11</x:v>
      </x:c>
      <x:c r="C92" s="11" t="str">
        <x:v>com11-26-s02-a2</x:v>
      </x:c>
      <x:c r="D92" s="11" t="str">
        <x:v>Pro</x:v>
      </x:c>
      <x:c r="E92" s="11" t="str">
        <x:f>'Assessments'!E36</x:f>
        <x:v>Sub</x:v>
      </x:c>
      <x:c r="F92" s="11" t="str">
        <x:v>assesses</x:v>
      </x:c>
    </x:row>
    <x:row r="93" ht="30" customHeight="1">
      <x:c r="A93" s="10" t="str">
        <x:v>communications-technology-11-4-2</x:v>
      </x:c>
      <x:c r="B93" s="10" t="str">
        <x:v>COM11</x:v>
      </x:c>
      <x:c r="C93" s="10" t="str">
        <x:v>com11-26-s02-a2</x:v>
      </x:c>
      <x:c r="D93" s="10" t="str">
        <x:v>Pro</x:v>
      </x:c>
      <x:c r="E93" s="10" t="str">
        <x:f>'Assessments'!E36</x:f>
        <x:v>Sub</x:v>
      </x:c>
      <x:c r="F93" s="10" t="str">
        <x:v>assesses</x:v>
      </x:c>
    </x:row>
    <x:row r="94" ht="30" customHeight="1">
      <x:c r="A94" s="11" t="str">
        <x:v>communications-technology-11-4-3</x:v>
      </x:c>
      <x:c r="B94" s="11" t="str">
        <x:v>COM11</x:v>
      </x:c>
      <x:c r="C94" s="11" t="str">
        <x:v>com11-26-s02-a2</x:v>
      </x:c>
      <x:c r="D94" s="11" t="str">
        <x:v>Pro</x:v>
      </x:c>
      <x:c r="E94" s="11" t="str">
        <x:f>'Assessments'!E36</x:f>
        <x:v>Sub</x:v>
      </x:c>
      <x:c r="F94" s="11" t="str">
        <x:v>assesses</x:v>
      </x:c>
    </x:row>
    <x:row r="95" ht="30" customHeight="1">
      <x:c r="A95" s="10" t="str">
        <x:v>communications-technology-11-4-4</x:v>
      </x:c>
      <x:c r="B95" s="10" t="str">
        <x:v>COM11</x:v>
      </x:c>
      <x:c r="C95" s="10" t="str">
        <x:v>com11-26-s02-a2</x:v>
      </x:c>
      <x:c r="D95" s="10" t="str">
        <x:v>Pro</x:v>
      </x:c>
      <x:c r="E95" s="10" t="str">
        <x:f>'Assessments'!E36</x:f>
        <x:v>Sub</x:v>
      </x:c>
      <x:c r="F95" s="10" t="str">
        <x:v>assesses</x:v>
      </x:c>
    </x:row>
    <x:row r="96" ht="30" customHeight="1">
      <x:c r="A96" s="11" t="str">
        <x:v>communications-technology-11-4-5</x:v>
      </x:c>
      <x:c r="B96" s="11" t="str">
        <x:v>COM11</x:v>
      </x:c>
      <x:c r="C96" s="11" t="str">
        <x:v>com11-26-s02-a2</x:v>
      </x:c>
      <x:c r="D96" s="11" t="str">
        <x:v>Pro</x:v>
      </x:c>
      <x:c r="E96" s="11" t="str">
        <x:f>'Assessments'!E36</x:f>
        <x:v>Sub</x:v>
      </x:c>
      <x:c r="F96" s="11" t="str">
        <x:v>assesses</x:v>
      </x:c>
    </x:row>
    <x:row r="97" ht="30" customHeight="1">
      <x:c r="A97" s="10" t="str">
        <x:v>communications-technology-11-1-4</x:v>
      </x:c>
      <x:c r="B97" s="10" t="str">
        <x:v>COM11</x:v>
      </x:c>
      <x:c r="C97" s="10" t="str">
        <x:v>com11-26-s02-a2</x:v>
      </x:c>
      <x:c r="D97" s="10" t="str">
        <x:v>Pro</x:v>
      </x:c>
      <x:c r="E97" s="10" t="str">
        <x:f>'Assessments'!E36</x:f>
        <x:v>Sub</x:v>
      </x:c>
      <x:c r="F97" s="10" t="str">
        <x:v>assesses</x:v>
      </x:c>
    </x:row>
    <x:row r="98" ht="30" customHeight="1">
      <x:c r="A98" s="11" t="str">
        <x:v>communications-technology-11-4-5</x:v>
      </x:c>
      <x:c r="B98" s="11" t="str">
        <x:v>COM11</x:v>
      </x:c>
      <x:c r="C98" s="11" t="str">
        <x:v>com11-26-s02-defence</x:v>
      </x:c>
      <x:c r="D98" s="11" t="str">
        <x:v>Con</x:v>
      </x:c>
      <x:c r="E98" s="11" t="str">
        <x:f>'Assessments'!E37</x:f>
        <x:v>Form</x:v>
      </x:c>
      <x:c r="F98" s="11" t="str">
        <x:v>practises</x:v>
      </x:c>
    </x:row>
    <x:row r="99" ht="30" customHeight="1">
      <x:c r="A99" s="10" t="str">
        <x:v>communications-technology-11-1-4</x:v>
      </x:c>
      <x:c r="B99" s="10" t="str">
        <x:v>COM11</x:v>
      </x:c>
      <x:c r="C99" s="10" t="str">
        <x:v>com11-26-s02-defence</x:v>
      </x:c>
      <x:c r="D99" s="10" t="str">
        <x:v>Con</x:v>
      </x:c>
      <x:c r="E99" s="10" t="str">
        <x:f>'Assessments'!E37</x:f>
        <x:v>Form</x:v>
      </x:c>
      <x:c r="F99" s="10" t="str">
        <x:v>practises</x:v>
      </x:c>
    </x:row>
    <x:row r="100" ht="30" customHeight="1">
      <x:c r="A100" s="11" t="str">
        <x:v>communications-technology-11-2-1</x:v>
      </x:c>
      <x:c r="B100" s="11" t="str">
        <x:v>COM11</x:v>
      </x:c>
      <x:c r="C100" s="11" t="str">
        <x:v>com11-26-s03-a1</x:v>
      </x:c>
      <x:c r="D100" s="11" t="str">
        <x:v>Obs</x:v>
      </x:c>
      <x:c r="E100" s="11" t="str">
        <x:f>'Assessments'!E38</x:f>
        <x:v>Form</x:v>
      </x:c>
      <x:c r="F100" s="11" t="str">
        <x:v>practises</x:v>
      </x:c>
    </x:row>
    <x:row r="101" ht="30" customHeight="1">
      <x:c r="A101" s="10" t="str">
        <x:v>communications-technology-11-2-2</x:v>
      </x:c>
      <x:c r="B101" s="10" t="str">
        <x:v>COM11</x:v>
      </x:c>
      <x:c r="C101" s="10" t="str">
        <x:v>com11-26-s03-a1</x:v>
      </x:c>
      <x:c r="D101" s="10" t="str">
        <x:v>Obs</x:v>
      </x:c>
      <x:c r="E101" s="10" t="str">
        <x:f>'Assessments'!E38</x:f>
        <x:v>Form</x:v>
      </x:c>
      <x:c r="F101" s="10" t="str">
        <x:v>practises</x:v>
      </x:c>
    </x:row>
    <x:row r="102" ht="30" customHeight="1">
      <x:c r="A102" s="11" t="str">
        <x:v>communications-technology-11-2-1</x:v>
      </x:c>
      <x:c r="B102" s="11" t="str">
        <x:v>COM11</x:v>
      </x:c>
      <x:c r="C102" s="11" t="str">
        <x:v>com11-26-s03-a2</x:v>
      </x:c>
      <x:c r="D102" s="11" t="str">
        <x:v>Pro</x:v>
      </x:c>
      <x:c r="E102" s="11" t="str">
        <x:f>'Assessments'!E39</x:f>
        <x:v>Sub</x:v>
      </x:c>
      <x:c r="F102" s="11" t="str">
        <x:v>assesses</x:v>
      </x:c>
    </x:row>
    <x:row r="103" ht="30" customHeight="1">
      <x:c r="A103" s="10" t="str">
        <x:v>communications-technology-11-2-2</x:v>
      </x:c>
      <x:c r="B103" s="10" t="str">
        <x:v>COM11</x:v>
      </x:c>
      <x:c r="C103" s="10" t="str">
        <x:v>com11-26-s03-a2</x:v>
      </x:c>
      <x:c r="D103" s="10" t="str">
        <x:v>Pro</x:v>
      </x:c>
      <x:c r="E103" s="10" t="str">
        <x:f>'Assessments'!E39</x:f>
        <x:v>Sub</x:v>
      </x:c>
      <x:c r="F103" s="10" t="str">
        <x:v>assesses</x:v>
      </x:c>
    </x:row>
    <x:row r="104" ht="30" customHeight="1">
      <x:c r="A104" s="11" t="str">
        <x:v>communications-technology-11-2-3</x:v>
      </x:c>
      <x:c r="B104" s="11" t="str">
        <x:v>COM11</x:v>
      </x:c>
      <x:c r="C104" s="11" t="str">
        <x:v>com11-26-s03-a2</x:v>
      </x:c>
      <x:c r="D104" s="11" t="str">
        <x:v>Pro</x:v>
      </x:c>
      <x:c r="E104" s="11" t="str">
        <x:f>'Assessments'!E39</x:f>
        <x:v>Sub</x:v>
      </x:c>
      <x:c r="F104" s="11" t="str">
        <x:v>assesses</x:v>
      </x:c>
    </x:row>
    <x:row r="105" ht="30" customHeight="1">
      <x:c r="A105" s="10" t="str">
        <x:v>communications-technology-11-2-4</x:v>
      </x:c>
      <x:c r="B105" s="10" t="str">
        <x:v>COM11</x:v>
      </x:c>
      <x:c r="C105" s="10" t="str">
        <x:v>com11-26-s03-a2</x:v>
      </x:c>
      <x:c r="D105" s="10" t="str">
        <x:v>Pro</x:v>
      </x:c>
      <x:c r="E105" s="10" t="str">
        <x:f>'Assessments'!E39</x:f>
        <x:v>Sub</x:v>
      </x:c>
      <x:c r="F105" s="10" t="str">
        <x:v>assesses</x:v>
      </x:c>
    </x:row>
    <x:row r="106" ht="30" customHeight="1">
      <x:c r="A106" s="11" t="str">
        <x:v>communications-technology-11-1-7</x:v>
      </x:c>
      <x:c r="B106" s="11" t="str">
        <x:v>COM11</x:v>
      </x:c>
      <x:c r="C106" s="11" t="str">
        <x:v>com11-26-s03-a2</x:v>
      </x:c>
      <x:c r="D106" s="11" t="str">
        <x:v>Pro</x:v>
      </x:c>
      <x:c r="E106" s="11" t="str">
        <x:f>'Assessments'!E39</x:f>
        <x:v>Sub</x:v>
      </x:c>
      <x:c r="F106" s="11" t="str">
        <x:v>assesses</x:v>
      </x:c>
    </x:row>
    <x:row r="107" ht="30" customHeight="1">
      <x:c r="A107" s="10" t="str">
        <x:v>communications-technology-11-2-4</x:v>
      </x:c>
      <x:c r="B107" s="10" t="str">
        <x:v>COM11</x:v>
      </x:c>
      <x:c r="C107" s="10" t="str">
        <x:v>com11-26-s03-defence</x:v>
      </x:c>
      <x:c r="D107" s="10" t="str">
        <x:v>Con</x:v>
      </x:c>
      <x:c r="E107" s="10" t="str">
        <x:f>'Assessments'!E40</x:f>
        <x:v>Form</x:v>
      </x:c>
      <x:c r="F107" s="10" t="str">
        <x:v>practises</x:v>
      </x:c>
    </x:row>
    <x:row r="108" ht="30" customHeight="1">
      <x:c r="A108" s="11" t="str">
        <x:v>communications-technology-11-1-7</x:v>
      </x:c>
      <x:c r="B108" s="11" t="str">
        <x:v>COM11</x:v>
      </x:c>
      <x:c r="C108" s="11" t="str">
        <x:v>com11-26-s03-defence</x:v>
      </x:c>
      <x:c r="D108" s="11" t="str">
        <x:v>Con</x:v>
      </x:c>
      <x:c r="E108" s="11" t="str">
        <x:f>'Assessments'!E40</x:f>
        <x:v>Form</x:v>
      </x:c>
      <x:c r="F108" s="11" t="str">
        <x:v>practises</x:v>
      </x:c>
    </x:row>
    <x:row r="109" ht="30" customHeight="1">
      <x:c r="A109" s="10" t="str">
        <x:v>communications-technology-11-3-1</x:v>
      </x:c>
      <x:c r="B109" s="10" t="str">
        <x:v>COM11</x:v>
      </x:c>
      <x:c r="C109" s="10" t="str">
        <x:v>com11-26-s04-a1</x:v>
      </x:c>
      <x:c r="D109" s="10" t="str">
        <x:v>Obs</x:v>
      </x:c>
      <x:c r="E109" s="10" t="str">
        <x:f>'Assessments'!E41</x:f>
        <x:v>Form</x:v>
      </x:c>
      <x:c r="F109" s="10" t="str">
        <x:v>practises</x:v>
      </x:c>
    </x:row>
    <x:row r="110" ht="30" customHeight="1">
      <x:c r="A110" s="11" t="str">
        <x:v>communications-technology-11-3-2</x:v>
      </x:c>
      <x:c r="B110" s="11" t="str">
        <x:v>COM11</x:v>
      </x:c>
      <x:c r="C110" s="11" t="str">
        <x:v>com11-26-s04-a1</x:v>
      </x:c>
      <x:c r="D110" s="11" t="str">
        <x:v>Obs</x:v>
      </x:c>
      <x:c r="E110" s="11" t="str">
        <x:f>'Assessments'!E41</x:f>
        <x:v>Form</x:v>
      </x:c>
      <x:c r="F110" s="11" t="str">
        <x:v>practises</x:v>
      </x:c>
    </x:row>
    <x:row r="111" ht="30" customHeight="1">
      <x:c r="A111" s="10" t="str">
        <x:v>communications-technology-11-3-1</x:v>
      </x:c>
      <x:c r="B111" s="10" t="str">
        <x:v>COM11</x:v>
      </x:c>
      <x:c r="C111" s="10" t="str">
        <x:v>com11-26-s04-a2</x:v>
      </x:c>
      <x:c r="D111" s="10" t="str">
        <x:v>Pro</x:v>
      </x:c>
      <x:c r="E111" s="10" t="str">
        <x:f>'Assessments'!E42</x:f>
        <x:v>Sub</x:v>
      </x:c>
      <x:c r="F111" s="10" t="str">
        <x:v>assesses</x:v>
      </x:c>
    </x:row>
    <x:row r="112" ht="30" customHeight="1">
      <x:c r="A112" s="11" t="str">
        <x:v>communications-technology-11-3-2</x:v>
      </x:c>
      <x:c r="B112" s="11" t="str">
        <x:v>COM11</x:v>
      </x:c>
      <x:c r="C112" s="11" t="str">
        <x:v>com11-26-s04-a2</x:v>
      </x:c>
      <x:c r="D112" s="11" t="str">
        <x:v>Pro</x:v>
      </x:c>
      <x:c r="E112" s="11" t="str">
        <x:f>'Assessments'!E42</x:f>
        <x:v>Sub</x:v>
      </x:c>
      <x:c r="F112" s="11" t="str">
        <x:v>assesses</x:v>
      </x:c>
    </x:row>
    <x:row r="113" ht="30" customHeight="1">
      <x:c r="A113" s="10" t="str">
        <x:v>communications-technology-11-3-3</x:v>
      </x:c>
      <x:c r="B113" s="10" t="str">
        <x:v>COM11</x:v>
      </x:c>
      <x:c r="C113" s="10" t="str">
        <x:v>com11-26-s04-a2</x:v>
      </x:c>
      <x:c r="D113" s="10" t="str">
        <x:v>Pro</x:v>
      </x:c>
      <x:c r="E113" s="10" t="str">
        <x:f>'Assessments'!E42</x:f>
        <x:v>Sub</x:v>
      </x:c>
      <x:c r="F113" s="10" t="str">
        <x:v>assesses</x:v>
      </x:c>
    </x:row>
    <x:row r="114" ht="30" customHeight="1">
      <x:c r="A114" s="11" t="str">
        <x:v>communications-technology-11-1-4</x:v>
      </x:c>
      <x:c r="B114" s="11" t="str">
        <x:v>COM11</x:v>
      </x:c>
      <x:c r="C114" s="11" t="str">
        <x:v>com11-26-s04-a2</x:v>
      </x:c>
      <x:c r="D114" s="11" t="str">
        <x:v>Pro</x:v>
      </x:c>
      <x:c r="E114" s="11" t="str">
        <x:f>'Assessments'!E42</x:f>
        <x:v>Sub</x:v>
      </x:c>
      <x:c r="F114" s="11" t="str">
        <x:v>assesses</x:v>
      </x:c>
    </x:row>
    <x:row r="115" ht="30" customHeight="1">
      <x:c r="A115" s="10" t="str">
        <x:v>communications-technology-11-3-3</x:v>
      </x:c>
      <x:c r="B115" s="10" t="str">
        <x:v>COM11</x:v>
      </x:c>
      <x:c r="C115" s="10" t="str">
        <x:v>com11-26-s04-defence</x:v>
      </x:c>
      <x:c r="D115" s="10" t="str">
        <x:v>Con</x:v>
      </x:c>
      <x:c r="E115" s="10" t="str">
        <x:f>'Assessments'!E43</x:f>
        <x:v>Form</x:v>
      </x:c>
      <x:c r="F115" s="10" t="str">
        <x:v>practises</x:v>
      </x:c>
    </x:row>
    <x:row r="116" ht="30" customHeight="1">
      <x:c r="A116" s="11" t="str">
        <x:v>communications-technology-11-1-4</x:v>
      </x:c>
      <x:c r="B116" s="11" t="str">
        <x:v>COM11</x:v>
      </x:c>
      <x:c r="C116" s="11" t="str">
        <x:v>com11-26-s04-defence</x:v>
      </x:c>
      <x:c r="D116" s="11" t="str">
        <x:v>Con</x:v>
      </x:c>
      <x:c r="E116" s="11" t="str">
        <x:f>'Assessments'!E43</x:f>
        <x:v>Form</x:v>
      </x:c>
      <x:c r="F116" s="11" t="str">
        <x:v>practises</x:v>
      </x:c>
    </x:row>
    <x:row r="117" ht="30" customHeight="1">
      <x:c r="A117" s="10" t="str">
        <x:v>communications-technology-11-1-7</x:v>
      </x:c>
      <x:c r="B117" s="10" t="str">
        <x:v>COM11</x:v>
      </x:c>
      <x:c r="C117" s="10" t="str">
        <x:v>com11-26-s05-a1</x:v>
      </x:c>
      <x:c r="D117" s="10" t="str">
        <x:v>Obs</x:v>
      </x:c>
      <x:c r="E117" s="10" t="str">
        <x:f>'Assessments'!E44</x:f>
        <x:v>Form</x:v>
      </x:c>
      <x:c r="F117" s="10" t="str">
        <x:v>practises</x:v>
      </x:c>
    </x:row>
    <x:row r="118" ht="30" customHeight="1">
      <x:c r="A118" s="11" t="str">
        <x:v>communications-technology-11-1-6</x:v>
      </x:c>
      <x:c r="B118" s="11" t="str">
        <x:v>COM11</x:v>
      </x:c>
      <x:c r="C118" s="11" t="str">
        <x:v>com11-26-s05-a1</x:v>
      </x:c>
      <x:c r="D118" s="11" t="str">
        <x:v>Obs</x:v>
      </x:c>
      <x:c r="E118" s="11" t="str">
        <x:f>'Assessments'!E44</x:f>
        <x:v>Form</x:v>
      </x:c>
      <x:c r="F118" s="11" t="str">
        <x:v>practises</x:v>
      </x:c>
    </x:row>
    <x:row r="119" ht="30" customHeight="1">
      <x:c r="A119" s="10" t="str">
        <x:v>communications-technology-11-1-7</x:v>
      </x:c>
      <x:c r="B119" s="10" t="str">
        <x:v>COM11</x:v>
      </x:c>
      <x:c r="C119" s="10" t="str">
        <x:v>com11-26-s05-a2</x:v>
      </x:c>
      <x:c r="D119" s="10" t="str">
        <x:v>Pro</x:v>
      </x:c>
      <x:c r="E119" s="10" t="str">
        <x:f>'Assessments'!E45</x:f>
        <x:v>Sub</x:v>
      </x:c>
      <x:c r="F119" s="10" t="str">
        <x:v>assesses</x:v>
      </x:c>
    </x:row>
    <x:row r="120" ht="30" customHeight="1">
      <x:c r="A120" s="11" t="str">
        <x:v>communications-technology-11-1-6</x:v>
      </x:c>
      <x:c r="B120" s="11" t="str">
        <x:v>COM11</x:v>
      </x:c>
      <x:c r="C120" s="11" t="str">
        <x:v>com11-26-s05-a2</x:v>
      </x:c>
      <x:c r="D120" s="11" t="str">
        <x:v>Pro</x:v>
      </x:c>
      <x:c r="E120" s="11" t="str">
        <x:f>'Assessments'!E45</x:f>
        <x:v>Sub</x:v>
      </x:c>
      <x:c r="F120" s="11" t="str">
        <x:v>assesses</x:v>
      </x:c>
    </x:row>
    <x:row r="121" ht="30" customHeight="1">
      <x:c r="A121" s="10" t="str">
        <x:v>communications-technology-11-3-1</x:v>
      </x:c>
      <x:c r="B121" s="10" t="str">
        <x:v>COM11</x:v>
      </x:c>
      <x:c r="C121" s="10" t="str">
        <x:v>com11-26-s05-a2</x:v>
      </x:c>
      <x:c r="D121" s="10" t="str">
        <x:v>Pro</x:v>
      </x:c>
      <x:c r="E121" s="10" t="str">
        <x:f>'Assessments'!E45</x:f>
        <x:v>Sub</x:v>
      </x:c>
      <x:c r="F121" s="10" t="str">
        <x:v>assesses</x:v>
      </x:c>
    </x:row>
    <x:row r="122" ht="30" customHeight="1">
      <x:c r="A122" s="11" t="str">
        <x:v>communications-technology-11-3-2</x:v>
      </x:c>
      <x:c r="B122" s="11" t="str">
        <x:v>COM11</x:v>
      </x:c>
      <x:c r="C122" s="11" t="str">
        <x:v>com11-26-s05-a2</x:v>
      </x:c>
      <x:c r="D122" s="11" t="str">
        <x:v>Pro</x:v>
      </x:c>
      <x:c r="E122" s="11" t="str">
        <x:f>'Assessments'!E45</x:f>
        <x:v>Sub</x:v>
      </x:c>
      <x:c r="F122" s="11" t="str">
        <x:v>assesses</x:v>
      </x:c>
    </x:row>
    <x:row r="123" ht="30" customHeight="1">
      <x:c r="A123" s="10" t="str">
        <x:v>communications-technology-11-3-3</x:v>
      </x:c>
      <x:c r="B123" s="10" t="str">
        <x:v>COM11</x:v>
      </x:c>
      <x:c r="C123" s="10" t="str">
        <x:v>com11-26-s05-a2</x:v>
      </x:c>
      <x:c r="D123" s="10" t="str">
        <x:v>Pro</x:v>
      </x:c>
      <x:c r="E123" s="10" t="str">
        <x:f>'Assessments'!E45</x:f>
        <x:v>Sub</x:v>
      </x:c>
      <x:c r="F123" s="10" t="str">
        <x:v>assesses</x:v>
      </x:c>
    </x:row>
    <x:row r="124" ht="30" customHeight="1">
      <x:c r="A124" s="11" t="str">
        <x:v>communications-technology-11-3-2</x:v>
      </x:c>
      <x:c r="B124" s="11" t="str">
        <x:v>COM11</x:v>
      </x:c>
      <x:c r="C124" s="11" t="str">
        <x:v>com11-26-s05-defence</x:v>
      </x:c>
      <x:c r="D124" s="11" t="str">
        <x:v>Con</x:v>
      </x:c>
      <x:c r="E124" s="11" t="str">
        <x:f>'Assessments'!E46</x:f>
        <x:v>Form</x:v>
      </x:c>
      <x:c r="F124" s="11" t="str">
        <x:v>practises</x:v>
      </x:c>
    </x:row>
    <x:row r="125" ht="30" customHeight="1">
      <x:c r="A125" s="10" t="str">
        <x:v>communications-technology-11-3-3</x:v>
      </x:c>
      <x:c r="B125" s="10" t="str">
        <x:v>COM11</x:v>
      </x:c>
      <x:c r="C125" s="10" t="str">
        <x:v>com11-26-s05-defence</x:v>
      </x:c>
      <x:c r="D125" s="10" t="str">
        <x:v>Con</x:v>
      </x:c>
      <x:c r="E125" s="10" t="str">
        <x:f>'Assessments'!E46</x:f>
        <x:v>Form</x:v>
      </x:c>
      <x:c r="F125" s="10" t="str">
        <x:v>practises</x:v>
      </x:c>
    </x:row>
    <x:row r="126" ht="30" customHeight="1">
      <x:c r="A126" s="11" t="str">
        <x:v>communications-technology-11-1-4</x:v>
      </x:c>
      <x:c r="B126" s="11" t="str">
        <x:v>COM11</x:v>
      </x:c>
      <x:c r="C126" s="11" t="str">
        <x:v>com11-26-s06-a1</x:v>
      </x:c>
      <x:c r="D126" s="11" t="str">
        <x:v>Obs</x:v>
      </x:c>
      <x:c r="E126" s="11" t="str">
        <x:f>'Assessments'!E47</x:f>
        <x:v>Form</x:v>
      </x:c>
      <x:c r="F126" s="11" t="str">
        <x:v>practises</x:v>
      </x:c>
    </x:row>
    <x:row r="127" ht="30" customHeight="1">
      <x:c r="A127" s="10" t="str">
        <x:v>communications-technology-11-1-7</x:v>
      </x:c>
      <x:c r="B127" s="10" t="str">
        <x:v>COM11</x:v>
      </x:c>
      <x:c r="C127" s="10" t="str">
        <x:v>com11-26-s06-a1</x:v>
      </x:c>
      <x:c r="D127" s="10" t="str">
        <x:v>Obs</x:v>
      </x:c>
      <x:c r="E127" s="10" t="str">
        <x:f>'Assessments'!E47</x:f>
        <x:v>Form</x:v>
      </x:c>
      <x:c r="F127" s="10" t="str">
        <x:v>practises</x:v>
      </x:c>
    </x:row>
    <x:row r="128" ht="30" customHeight="1">
      <x:c r="A128" s="11" t="str">
        <x:v>communications-technology-11-1-4</x:v>
      </x:c>
      <x:c r="B128" s="11" t="str">
        <x:v>COM11</x:v>
      </x:c>
      <x:c r="C128" s="11" t="str">
        <x:v>com11-26-s06-a2</x:v>
      </x:c>
      <x:c r="D128" s="11" t="str">
        <x:v>Pro</x:v>
      </x:c>
      <x:c r="E128" s="11" t="str">
        <x:f>'Assessments'!E48</x:f>
        <x:v>Sub</x:v>
      </x:c>
      <x:c r="F128" s="11" t="str">
        <x:v>assesses</x:v>
      </x:c>
    </x:row>
    <x:row r="129" ht="30" customHeight="1">
      <x:c r="A129" s="10" t="str">
        <x:v>communications-technology-11-1-7</x:v>
      </x:c>
      <x:c r="B129" s="10" t="str">
        <x:v>COM11</x:v>
      </x:c>
      <x:c r="C129" s="10" t="str">
        <x:v>com11-26-s06-a2</x:v>
      </x:c>
      <x:c r="D129" s="10" t="str">
        <x:v>Pro</x:v>
      </x:c>
      <x:c r="E129" s="10" t="str">
        <x:f>'Assessments'!E48</x:f>
        <x:v>Sub</x:v>
      </x:c>
      <x:c r="F129" s="10" t="str">
        <x:v>assesses</x:v>
      </x:c>
    </x:row>
    <x:row r="130" ht="30" customHeight="1">
      <x:c r="A130" s="11" t="str">
        <x:v>communications-technology-11-3-1</x:v>
      </x:c>
      <x:c r="B130" s="11" t="str">
        <x:v>COM11</x:v>
      </x:c>
      <x:c r="C130" s="11" t="str">
        <x:v>com11-26-s06-a2</x:v>
      </x:c>
      <x:c r="D130" s="11" t="str">
        <x:v>Pro</x:v>
      </x:c>
      <x:c r="E130" s="11" t="str">
        <x:f>'Assessments'!E48</x:f>
        <x:v>Sub</x:v>
      </x:c>
      <x:c r="F130" s="11" t="str">
        <x:v>assesses</x:v>
      </x:c>
    </x:row>
    <x:row r="131" ht="30" customHeight="1">
      <x:c r="A131" s="10" t="str">
        <x:v>communications-technology-11-3-3</x:v>
      </x:c>
      <x:c r="B131" s="10" t="str">
        <x:v>COM11</x:v>
      </x:c>
      <x:c r="C131" s="10" t="str">
        <x:v>com11-26-s06-a2</x:v>
      </x:c>
      <x:c r="D131" s="10" t="str">
        <x:v>Pro</x:v>
      </x:c>
      <x:c r="E131" s="10" t="str">
        <x:f>'Assessments'!E48</x:f>
        <x:v>Sub</x:v>
      </x:c>
      <x:c r="F131" s="10" t="str">
        <x:v>assesses</x:v>
      </x:c>
    </x:row>
    <x:row r="132" ht="30" customHeight="1">
      <x:c r="A132" s="11" t="str">
        <x:v>communications-technology-11-3-1</x:v>
      </x:c>
      <x:c r="B132" s="11" t="str">
        <x:v>COM11</x:v>
      </x:c>
      <x:c r="C132" s="11" t="str">
        <x:v>com11-26-s06-defence</x:v>
      </x:c>
      <x:c r="D132" s="11" t="str">
        <x:v>Con</x:v>
      </x:c>
      <x:c r="E132" s="11" t="str">
        <x:f>'Assessments'!E49</x:f>
        <x:v>Form</x:v>
      </x:c>
      <x:c r="F132" s="11" t="str">
        <x:v>practises</x:v>
      </x:c>
    </x:row>
    <x:row r="133" ht="30" customHeight="1">
      <x:c r="A133" s="10" t="str">
        <x:v>communications-technology-11-3-3</x:v>
      </x:c>
      <x:c r="B133" s="10" t="str">
        <x:v>COM11</x:v>
      </x:c>
      <x:c r="C133" s="10" t="str">
        <x:v>com11-26-s06-defence</x:v>
      </x:c>
      <x:c r="D133" s="10" t="str">
        <x:v>Con</x:v>
      </x:c>
      <x:c r="E133" s="10" t="str">
        <x:f>'Assessments'!E49</x:f>
        <x:v>Form</x:v>
      </x:c>
      <x:c r="F133" s="10" t="str">
        <x:v>practises</x:v>
      </x:c>
    </x:row>
    <x:row r="134" ht="30" customHeight="1">
      <x:c r="A134" s="11" t="str">
        <x:v>communications-technology-11-1-4</x:v>
      </x:c>
      <x:c r="B134" s="11" t="str">
        <x:v>COM11</x:v>
      </x:c>
      <x:c r="C134" s="11" t="str">
        <x:v>com11-26-s07-a1</x:v>
      </x:c>
      <x:c r="D134" s="11" t="str">
        <x:v>Obs</x:v>
      </x:c>
      <x:c r="E134" s="11" t="str">
        <x:f>'Assessments'!E50</x:f>
        <x:v>Form</x:v>
      </x:c>
      <x:c r="F134" s="11" t="str">
        <x:v>practises</x:v>
      </x:c>
    </x:row>
    <x:row r="135" ht="30" customHeight="1">
      <x:c r="A135" s="10" t="str">
        <x:v>communications-technology-11-1-5</x:v>
      </x:c>
      <x:c r="B135" s="10" t="str">
        <x:v>COM11</x:v>
      </x:c>
      <x:c r="C135" s="10" t="str">
        <x:v>com11-26-s07-a1</x:v>
      </x:c>
      <x:c r="D135" s="10" t="str">
        <x:v>Obs</x:v>
      </x:c>
      <x:c r="E135" s="10" t="str">
        <x:f>'Assessments'!E50</x:f>
        <x:v>Form</x:v>
      </x:c>
      <x:c r="F135" s="10" t="str">
        <x:v>practises</x:v>
      </x:c>
    </x:row>
    <x:row r="136" ht="30" customHeight="1">
      <x:c r="A136" s="11" t="str">
        <x:v>communications-technology-11-1-4</x:v>
      </x:c>
      <x:c r="B136" s="11" t="str">
        <x:v>COM11</x:v>
      </x:c>
      <x:c r="C136" s="11" t="str">
        <x:v>com11-26-s07-a2</x:v>
      </x:c>
      <x:c r="D136" s="11" t="str">
        <x:v>Pro</x:v>
      </x:c>
      <x:c r="E136" s="11" t="str">
        <x:f>'Assessments'!E51</x:f>
        <x:v>Sub</x:v>
      </x:c>
      <x:c r="F136" s="11" t="str">
        <x:v>assesses</x:v>
      </x:c>
    </x:row>
    <x:row r="137" ht="30" customHeight="1">
      <x:c r="A137" s="10" t="str">
        <x:v>communications-technology-11-1-5</x:v>
      </x:c>
      <x:c r="B137" s="10" t="str">
        <x:v>COM11</x:v>
      </x:c>
      <x:c r="C137" s="10" t="str">
        <x:v>com11-26-s07-a2</x:v>
      </x:c>
      <x:c r="D137" s="10" t="str">
        <x:v>Pro</x:v>
      </x:c>
      <x:c r="E137" s="10" t="str">
        <x:f>'Assessments'!E51</x:f>
        <x:v>Sub</x:v>
      </x:c>
      <x:c r="F137" s="10" t="str">
        <x:v>assesses</x:v>
      </x:c>
    </x:row>
    <x:row r="138" ht="30" customHeight="1">
      <x:c r="A138" s="11" t="str">
        <x:v>communications-technology-11-1-6</x:v>
      </x:c>
      <x:c r="B138" s="11" t="str">
        <x:v>COM11</x:v>
      </x:c>
      <x:c r="C138" s="11" t="str">
        <x:v>com11-26-s07-a2</x:v>
      </x:c>
      <x:c r="D138" s="11" t="str">
        <x:v>Pro</x:v>
      </x:c>
      <x:c r="E138" s="11" t="str">
        <x:f>'Assessments'!E51</x:f>
        <x:v>Sub</x:v>
      </x:c>
      <x:c r="F138" s="11" t="str">
        <x:v>assesses</x:v>
      </x:c>
    </x:row>
    <x:row r="139" ht="30" customHeight="1">
      <x:c r="A139" s="10" t="str">
        <x:v>communications-technology-11-1-7</x:v>
      </x:c>
      <x:c r="B139" s="10" t="str">
        <x:v>COM11</x:v>
      </x:c>
      <x:c r="C139" s="10" t="str">
        <x:v>com11-26-s07-a2</x:v>
      </x:c>
      <x:c r="D139" s="10" t="str">
        <x:v>Pro</x:v>
      </x:c>
      <x:c r="E139" s="10" t="str">
        <x:f>'Assessments'!E51</x:f>
        <x:v>Sub</x:v>
      </x:c>
      <x:c r="F139" s="10" t="str">
        <x:v>assesses</x:v>
      </x:c>
    </x:row>
    <x:row r="140" ht="30" customHeight="1">
      <x:c r="A140" s="11" t="str">
        <x:v>communications-technology-11-3-1</x:v>
      </x:c>
      <x:c r="B140" s="11" t="str">
        <x:v>COM11</x:v>
      </x:c>
      <x:c r="C140" s="11" t="str">
        <x:v>com11-26-s07-a2</x:v>
      </x:c>
      <x:c r="D140" s="11" t="str">
        <x:v>Pro</x:v>
      </x:c>
      <x:c r="E140" s="11" t="str">
        <x:f>'Assessments'!E51</x:f>
        <x:v>Sub</x:v>
      </x:c>
      <x:c r="F140" s="11" t="str">
        <x:v>assesses</x:v>
      </x:c>
    </x:row>
    <x:row r="141" ht="30" customHeight="1">
      <x:c r="A141" s="10" t="str">
        <x:v>communications-technology-11-3-2</x:v>
      </x:c>
      <x:c r="B141" s="10" t="str">
        <x:v>COM11</x:v>
      </x:c>
      <x:c r="C141" s="10" t="str">
        <x:v>com11-26-s07-a2</x:v>
      </x:c>
      <x:c r="D141" s="10" t="str">
        <x:v>Pro</x:v>
      </x:c>
      <x:c r="E141" s="10" t="str">
        <x:f>'Assessments'!E51</x:f>
        <x:v>Sub</x:v>
      </x:c>
      <x:c r="F141" s="10" t="str">
        <x:v>assesses</x:v>
      </x:c>
    </x:row>
    <x:row r="142" ht="30" customHeight="1">
      <x:c r="A142" s="11" t="str">
        <x:v>communications-technology-11-3-3</x:v>
      </x:c>
      <x:c r="B142" s="11" t="str">
        <x:v>COM11</x:v>
      </x:c>
      <x:c r="C142" s="11" t="str">
        <x:v>com11-26-s07-a2</x:v>
      </x:c>
      <x:c r="D142" s="11" t="str">
        <x:v>Pro</x:v>
      </x:c>
      <x:c r="E142" s="11" t="str">
        <x:f>'Assessments'!E51</x:f>
        <x:v>Sub</x:v>
      </x:c>
      <x:c r="F142" s="11" t="str">
        <x:v>assesses</x:v>
      </x:c>
    </x:row>
    <x:row r="143" ht="30" customHeight="1">
      <x:c r="A143" s="10" t="str">
        <x:v>communications-technology-11-4-4</x:v>
      </x:c>
      <x:c r="B143" s="10" t="str">
        <x:v>COM11</x:v>
      </x:c>
      <x:c r="C143" s="10" t="str">
        <x:v>com11-26-s07-a2</x:v>
      </x:c>
      <x:c r="D143" s="10" t="str">
        <x:v>Pro</x:v>
      </x:c>
      <x:c r="E143" s="10" t="str">
        <x:f>'Assessments'!E51</x:f>
        <x:v>Sub</x:v>
      </x:c>
      <x:c r="F143" s="10" t="str">
        <x:v>assesses</x:v>
      </x:c>
    </x:row>
    <x:row r="144" ht="30" customHeight="1">
      <x:c r="A144" s="11" t="str">
        <x:v>communications-technology-11-3-3</x:v>
      </x:c>
      <x:c r="B144" s="11" t="str">
        <x:v>COM11</x:v>
      </x:c>
      <x:c r="C144" s="11" t="str">
        <x:v>com11-26-s07-defence</x:v>
      </x:c>
      <x:c r="D144" s="11" t="str">
        <x:v>Con</x:v>
      </x:c>
      <x:c r="E144" s="11" t="str">
        <x:f>'Assessments'!E52</x:f>
        <x:v>Form</x:v>
      </x:c>
      <x:c r="F144" s="11" t="str">
        <x:v>practises</x:v>
      </x:c>
    </x:row>
    <x:row r="145" ht="30" customHeight="1">
      <x:c r="A145" s="10" t="str">
        <x:v>communications-technology-11-4-4</x:v>
      </x:c>
      <x:c r="B145" s="10" t="str">
        <x:v>COM11</x:v>
      </x:c>
      <x:c r="C145" s="10" t="str">
        <x:v>com11-26-s07-defence</x:v>
      </x:c>
      <x:c r="D145" s="10" t="str">
        <x:v>Con</x:v>
      </x:c>
      <x:c r="E145" s="10" t="str">
        <x:f>'Assessments'!E52</x:f>
        <x:v>Form</x:v>
      </x:c>
      <x:c r="F145" s="10" t="str">
        <x:v>practises</x:v>
      </x:c>
    </x:row>
    <x:row r="146" ht="30" customHeight="1">
      <x:c r="A146" s="11" t="str">
        <x:v>communications-technology-11-6-1</x:v>
      </x:c>
      <x:c r="B146" s="11" t="str">
        <x:v>COM11</x:v>
      </x:c>
      <x:c r="C146" s="11" t="str">
        <x:v>com11-26-s08-a1</x:v>
      </x:c>
      <x:c r="D146" s="11" t="str">
        <x:v>Obs</x:v>
      </x:c>
      <x:c r="E146" s="11" t="str">
        <x:f>'Assessments'!E53</x:f>
        <x:v>Form</x:v>
      </x:c>
      <x:c r="F146" s="11" t="str">
        <x:v>practises</x:v>
      </x:c>
    </x:row>
    <x:row r="147" ht="30" customHeight="1">
      <x:c r="A147" s="10" t="str">
        <x:v>communications-technology-11-6-2</x:v>
      </x:c>
      <x:c r="B147" s="10" t="str">
        <x:v>COM11</x:v>
      </x:c>
      <x:c r="C147" s="10" t="str">
        <x:v>com11-26-s08-a1</x:v>
      </x:c>
      <x:c r="D147" s="10" t="str">
        <x:v>Obs</x:v>
      </x:c>
      <x:c r="E147" s="10" t="str">
        <x:f>'Assessments'!E53</x:f>
        <x:v>Form</x:v>
      </x:c>
      <x:c r="F147" s="10" t="str">
        <x:v>practises</x:v>
      </x:c>
    </x:row>
    <x:row r="148" ht="30" customHeight="1">
      <x:c r="A148" s="11" t="str">
        <x:v>communications-technology-11-6-1</x:v>
      </x:c>
      <x:c r="B148" s="11" t="str">
        <x:v>COM11</x:v>
      </x:c>
      <x:c r="C148" s="11" t="str">
        <x:v>com11-26-s08-a2</x:v>
      </x:c>
      <x:c r="D148" s="11" t="str">
        <x:v>Pro</x:v>
      </x:c>
      <x:c r="E148" s="11" t="str">
        <x:f>'Assessments'!E54</x:f>
        <x:v>Sub</x:v>
      </x:c>
      <x:c r="F148" s="11" t="str">
        <x:v>assesses</x:v>
      </x:c>
    </x:row>
    <x:row r="149" ht="30" customHeight="1">
      <x:c r="A149" s="10" t="str">
        <x:v>communications-technology-11-6-2</x:v>
      </x:c>
      <x:c r="B149" s="10" t="str">
        <x:v>COM11</x:v>
      </x:c>
      <x:c r="C149" s="10" t="str">
        <x:v>com11-26-s08-a2</x:v>
      </x:c>
      <x:c r="D149" s="10" t="str">
        <x:v>Pro</x:v>
      </x:c>
      <x:c r="E149" s="10" t="str">
        <x:f>'Assessments'!E54</x:f>
        <x:v>Sub</x:v>
      </x:c>
      <x:c r="F149" s="10" t="str">
        <x:v>assesses</x:v>
      </x:c>
    </x:row>
    <x:row r="150" ht="30" customHeight="1">
      <x:c r="A150" s="11" t="str">
        <x:v>communications-technology-11-6-3</x:v>
      </x:c>
      <x:c r="B150" s="11" t="str">
        <x:v>COM11</x:v>
      </x:c>
      <x:c r="C150" s="11" t="str">
        <x:v>com11-26-s08-a2</x:v>
      </x:c>
      <x:c r="D150" s="11" t="str">
        <x:v>Pro</x:v>
      </x:c>
      <x:c r="E150" s="11" t="str">
        <x:f>'Assessments'!E54</x:f>
        <x:v>Sub</x:v>
      </x:c>
      <x:c r="F150" s="11" t="str">
        <x:v>assesses</x:v>
      </x:c>
    </x:row>
    <x:row r="151" ht="30" customHeight="1">
      <x:c r="A151" s="10" t="str">
        <x:v>communications-technology-11-6-4</x:v>
      </x:c>
      <x:c r="B151" s="10" t="str">
        <x:v>COM11</x:v>
      </x:c>
      <x:c r="C151" s="10" t="str">
        <x:v>com11-26-s08-a2</x:v>
      </x:c>
      <x:c r="D151" s="10" t="str">
        <x:v>Pro</x:v>
      </x:c>
      <x:c r="E151" s="10" t="str">
        <x:f>'Assessments'!E54</x:f>
        <x:v>Sub</x:v>
      </x:c>
      <x:c r="F151" s="10" t="str">
        <x:v>assesses</x:v>
      </x:c>
    </x:row>
    <x:row r="152" ht="30" customHeight="1">
      <x:c r="A152" s="11" t="str">
        <x:v>communications-technology-11-1-4</x:v>
      </x:c>
      <x:c r="B152" s="11" t="str">
        <x:v>COM11</x:v>
      </x:c>
      <x:c r="C152" s="11" t="str">
        <x:v>com11-26-s08-a2</x:v>
      </x:c>
      <x:c r="D152" s="11" t="str">
        <x:v>Pro</x:v>
      </x:c>
      <x:c r="E152" s="11" t="str">
        <x:f>'Assessments'!E54</x:f>
        <x:v>Sub</x:v>
      </x:c>
      <x:c r="F152" s="11" t="str">
        <x:v>assesses</x:v>
      </x:c>
    </x:row>
    <x:row r="153" ht="30" customHeight="1">
      <x:c r="A153" s="10" t="str">
        <x:v>communications-technology-11-6-4</x:v>
      </x:c>
      <x:c r="B153" s="10" t="str">
        <x:v>COM11</x:v>
      </x:c>
      <x:c r="C153" s="10" t="str">
        <x:v>com11-26-s08-defence</x:v>
      </x:c>
      <x:c r="D153" s="10" t="str">
        <x:v>Con</x:v>
      </x:c>
      <x:c r="E153" s="10" t="str">
        <x:f>'Assessments'!E55</x:f>
        <x:v>Form</x:v>
      </x:c>
      <x:c r="F153" s="10" t="str">
        <x:v>practises</x:v>
      </x:c>
    </x:row>
    <x:row r="154" ht="30" customHeight="1">
      <x:c r="A154" s="11" t="str">
        <x:v>communications-technology-11-1-4</x:v>
      </x:c>
      <x:c r="B154" s="11" t="str">
        <x:v>COM11</x:v>
      </x:c>
      <x:c r="C154" s="11" t="str">
        <x:v>com11-26-s08-defence</x:v>
      </x:c>
      <x:c r="D154" s="11" t="str">
        <x:v>Con</x:v>
      </x:c>
      <x:c r="E154" s="11" t="str">
        <x:f>'Assessments'!E55</x:f>
        <x:v>Form</x:v>
      </x:c>
      <x:c r="F154" s="11" t="str">
        <x:v>practises</x:v>
      </x:c>
    </x:row>
    <x:row r="155" ht="30" customHeight="1">
      <x:c r="A155" s="10" t="str">
        <x:v>communications-technology-11-1-1</x:v>
      </x:c>
      <x:c r="B155" s="10" t="str">
        <x:v>COM11</x:v>
      </x:c>
      <x:c r="C155" s="10" t="str">
        <x:v>com11-26-s09-a1</x:v>
      </x:c>
      <x:c r="D155" s="10" t="str">
        <x:v>Obs</x:v>
      </x:c>
      <x:c r="E155" s="10" t="str">
        <x:f>'Assessments'!E56</x:f>
        <x:v>Form</x:v>
      </x:c>
      <x:c r="F155" s="10" t="str">
        <x:v>practises</x:v>
      </x:c>
    </x:row>
    <x:row r="156" ht="30" customHeight="1">
      <x:c r="A156" s="11" t="str">
        <x:v>communications-technology-11-1-2</x:v>
      </x:c>
      <x:c r="B156" s="11" t="str">
        <x:v>COM11</x:v>
      </x:c>
      <x:c r="C156" s="11" t="str">
        <x:v>com11-26-s09-a1</x:v>
      </x:c>
      <x:c r="D156" s="11" t="str">
        <x:v>Obs</x:v>
      </x:c>
      <x:c r="E156" s="11" t="str">
        <x:f>'Assessments'!E56</x:f>
        <x:v>Form</x:v>
      </x:c>
      <x:c r="F156" s="11" t="str">
        <x:v>practises</x:v>
      </x:c>
    </x:row>
    <x:row r="157" ht="30" customHeight="1">
      <x:c r="A157" s="10" t="str">
        <x:v>communications-technology-11-1-1</x:v>
      </x:c>
      <x:c r="B157" s="10" t="str">
        <x:v>COM11</x:v>
      </x:c>
      <x:c r="C157" s="10" t="str">
        <x:v>com11-26-s09-a2</x:v>
      </x:c>
      <x:c r="D157" s="10" t="str">
        <x:v>Pro</x:v>
      </x:c>
      <x:c r="E157" s="10" t="str">
        <x:f>'Assessments'!E57</x:f>
        <x:v>Sub</x:v>
      </x:c>
      <x:c r="F157" s="10" t="str">
        <x:v>assesses</x:v>
      </x:c>
    </x:row>
    <x:row r="158" ht="30" customHeight="1">
      <x:c r="A158" s="11" t="str">
        <x:v>communications-technology-11-1-2</x:v>
      </x:c>
      <x:c r="B158" s="11" t="str">
        <x:v>COM11</x:v>
      </x:c>
      <x:c r="C158" s="11" t="str">
        <x:v>com11-26-s09-a2</x:v>
      </x:c>
      <x:c r="D158" s="11" t="str">
        <x:v>Pro</x:v>
      </x:c>
      <x:c r="E158" s="11" t="str">
        <x:f>'Assessments'!E57</x:f>
        <x:v>Sub</x:v>
      </x:c>
      <x:c r="F158" s="11" t="str">
        <x:v>assesses</x:v>
      </x:c>
    </x:row>
    <x:row r="159" ht="30" customHeight="1">
      <x:c r="A159" s="10" t="str">
        <x:v>communications-technology-11-1-3</x:v>
      </x:c>
      <x:c r="B159" s="10" t="str">
        <x:v>COM11</x:v>
      </x:c>
      <x:c r="C159" s="10" t="str">
        <x:v>com11-26-s09-a2</x:v>
      </x:c>
      <x:c r="D159" s="10" t="str">
        <x:v>Pro</x:v>
      </x:c>
      <x:c r="E159" s="10" t="str">
        <x:f>'Assessments'!E57</x:f>
        <x:v>Sub</x:v>
      </x:c>
      <x:c r="F159" s="10" t="str">
        <x:v>assesses</x:v>
      </x:c>
    </x:row>
    <x:row r="160" ht="30" customHeight="1">
      <x:c r="A160" s="11" t="str">
        <x:v>communications-technology-11-1-5</x:v>
      </x:c>
      <x:c r="B160" s="11" t="str">
        <x:v>COM11</x:v>
      </x:c>
      <x:c r="C160" s="11" t="str">
        <x:v>com11-26-s09-a2</x:v>
      </x:c>
      <x:c r="D160" s="11" t="str">
        <x:v>Pro</x:v>
      </x:c>
      <x:c r="E160" s="11" t="str">
        <x:f>'Assessments'!E57</x:f>
        <x:v>Sub</x:v>
      </x:c>
      <x:c r="F160" s="11" t="str">
        <x:v>assesses</x:v>
      </x:c>
    </x:row>
    <x:row r="161" ht="30" customHeight="1">
      <x:c r="A161" s="10" t="str">
        <x:v>communications-technology-11-1-6</x:v>
      </x:c>
      <x:c r="B161" s="10" t="str">
        <x:v>COM11</x:v>
      </x:c>
      <x:c r="C161" s="10" t="str">
        <x:v>com11-26-s09-a2</x:v>
      </x:c>
      <x:c r="D161" s="10" t="str">
        <x:v>Pro</x:v>
      </x:c>
      <x:c r="E161" s="10" t="str">
        <x:f>'Assessments'!E57</x:f>
        <x:v>Sub</x:v>
      </x:c>
      <x:c r="F161" s="10" t="str">
        <x:v>assesses</x:v>
      </x:c>
    </x:row>
    <x:row r="162" ht="30" customHeight="1">
      <x:c r="A162" s="11" t="str">
        <x:v>communications-technology-11-1-5</x:v>
      </x:c>
      <x:c r="B162" s="11" t="str">
        <x:v>COM11</x:v>
      </x:c>
      <x:c r="C162" s="11" t="str">
        <x:v>com11-26-s09-defence</x:v>
      </x:c>
      <x:c r="D162" s="11" t="str">
        <x:v>Con</x:v>
      </x:c>
      <x:c r="E162" s="11" t="str">
        <x:f>'Assessments'!E58</x:f>
        <x:v>Form</x:v>
      </x:c>
      <x:c r="F162" s="11" t="str">
        <x:v>practises</x:v>
      </x:c>
    </x:row>
    <x:row r="163" ht="30" customHeight="1">
      <x:c r="A163" s="10" t="str">
        <x:v>communications-technology-11-1-6</x:v>
      </x:c>
      <x:c r="B163" s="10" t="str">
        <x:v>COM11</x:v>
      </x:c>
      <x:c r="C163" s="10" t="str">
        <x:v>com11-26-s09-defence</x:v>
      </x:c>
      <x:c r="D163" s="10" t="str">
        <x:v>Con</x:v>
      </x:c>
      <x:c r="E163" s="10" t="str">
        <x:f>'Assessments'!E58</x:f>
        <x:v>Form</x:v>
      </x:c>
      <x:c r="F163" s="10" t="str">
        <x:v>practises</x:v>
      </x:c>
    </x:row>
    <x:row r="164" ht="30" customHeight="1">
      <x:c r="A164" s="11" t="str">
        <x:v>ds-u02-003</x:v>
      </x:c>
      <x:c r="B164" s="11" t="str">
        <x:v>IBDS</x:v>
      </x:c>
      <x:c r="C164" s="11" t="str">
        <x:v>ibds-26-s01-quiz</x:v>
      </x:c>
      <x:c r="D164" s="11" t="str">
        <x:v>Pro</x:v>
      </x:c>
      <x:c r="E164" s="11" t="str">
        <x:f>'Assessments'!E59</x:f>
        <x:v>Form</x:v>
      </x:c>
      <x:c r="F164" s="11" t="str">
        <x:v>practises</x:v>
      </x:c>
    </x:row>
    <x:row r="165" ht="30" customHeight="1">
      <x:c r="A165" s="10" t="str">
        <x:v>ds-u02-005</x:v>
      </x:c>
      <x:c r="B165" s="10" t="str">
        <x:v>IBDS</x:v>
      </x:c>
      <x:c r="C165" s="10" t="str">
        <x:v>ibds-26-s01-quiz</x:v>
      </x:c>
      <x:c r="D165" s="10" t="str">
        <x:v>Pro</x:v>
      </x:c>
      <x:c r="E165" s="10" t="str">
        <x:f>'Assessments'!E59</x:f>
        <x:v>Form</x:v>
      </x:c>
      <x:c r="F165" s="10" t="str">
        <x:v>practises</x:v>
      </x:c>
    </x:row>
    <x:row r="166" ht="30" customHeight="1">
      <x:c r="A166" s="11" t="str">
        <x:v>ds-u02-003</x:v>
      </x:c>
      <x:c r="B166" s="11" t="str">
        <x:v>IBDS</x:v>
      </x:c>
      <x:c r="C166" s="11" t="str">
        <x:v>ibds-26-s01-transfer</x:v>
      </x:c>
      <x:c r="D166" s="11" t="str">
        <x:v>Pro</x:v>
      </x:c>
      <x:c r="E166" s="11" t="str">
        <x:f>'Assessments'!E60</x:f>
        <x:v>Sub</x:v>
      </x:c>
      <x:c r="F166" s="11" t="str">
        <x:v>assesses</x:v>
      </x:c>
    </x:row>
    <x:row r="167" ht="30" customHeight="1">
      <x:c r="A167" s="10" t="str">
        <x:v>ds-u02-005</x:v>
      </x:c>
      <x:c r="B167" s="10" t="str">
        <x:v>IBDS</x:v>
      </x:c>
      <x:c r="C167" s="10" t="str">
        <x:v>ibds-26-s01-transfer</x:v>
      </x:c>
      <x:c r="D167" s="10" t="str">
        <x:v>Pro</x:v>
      </x:c>
      <x:c r="E167" s="10" t="str">
        <x:f>'Assessments'!E60</x:f>
        <x:v>Sub</x:v>
      </x:c>
      <x:c r="F167" s="10" t="str">
        <x:v>assesses</x:v>
      </x:c>
    </x:row>
    <x:row r="168" ht="30" customHeight="1">
      <x:c r="A168" s="11" t="str">
        <x:v>ds-u02-006</x:v>
      </x:c>
      <x:c r="B168" s="11" t="str">
        <x:v>IBDS</x:v>
      </x:c>
      <x:c r="C168" s="11" t="str">
        <x:v>ibds-26-s01-transfer</x:v>
      </x:c>
      <x:c r="D168" s="11" t="str">
        <x:v>Pro</x:v>
      </x:c>
      <x:c r="E168" s="11" t="str">
        <x:f>'Assessments'!E60</x:f>
        <x:v>Sub</x:v>
      </x:c>
      <x:c r="F168" s="11" t="str">
        <x:v>assesses</x:v>
      </x:c>
    </x:row>
    <x:row r="169" ht="30" customHeight="1">
      <x:c r="A169" s="10" t="str">
        <x:v>ds-u03-006</x:v>
      </x:c>
      <x:c r="B169" s="10" t="str">
        <x:v>IBDS</x:v>
      </x:c>
      <x:c r="C169" s="10" t="str">
        <x:v>ibds-26-s01-transfer</x:v>
      </x:c>
      <x:c r="D169" s="10" t="str">
        <x:v>Pro</x:v>
      </x:c>
      <x:c r="E169" s="10" t="str">
        <x:f>'Assessments'!E60</x:f>
        <x:v>Sub</x:v>
      </x:c>
      <x:c r="F169" s="10" t="str">
        <x:v>assesses</x:v>
      </x:c>
    </x:row>
    <x:row r="170" ht="30" customHeight="1">
      <x:c r="A170" s="11" t="str">
        <x:v>ds-u12-003</x:v>
      </x:c>
      <x:c r="B170" s="11" t="str">
        <x:v>IBDS</x:v>
      </x:c>
      <x:c r="C170" s="11" t="str">
        <x:v>ibds-26-s01-transfer</x:v>
      </x:c>
      <x:c r="D170" s="11" t="str">
        <x:v>Pro</x:v>
      </x:c>
      <x:c r="E170" s="11" t="str">
        <x:f>'Assessments'!E60</x:f>
        <x:v>Sub</x:v>
      </x:c>
      <x:c r="F170" s="11" t="str">
        <x:v>assesses</x:v>
      </x:c>
    </x:row>
    <x:row r="171" ht="30" customHeight="1">
      <x:c r="A171" s="10" t="str">
        <x:v>ds-u03-006</x:v>
      </x:c>
      <x:c r="B171" s="10" t="str">
        <x:v>IBDS</x:v>
      </x:c>
      <x:c r="C171" s="10" t="str">
        <x:v>ibds-26-s01-synthesis</x:v>
      </x:c>
      <x:c r="D171" s="10" t="str">
        <x:v>Pro</x:v>
      </x:c>
      <x:c r="E171" s="10" t="str">
        <x:f>'Assessments'!E61</x:f>
        <x:v>Form</x:v>
      </x:c>
      <x:c r="F171" s="10" t="str">
        <x:v>practises</x:v>
      </x:c>
    </x:row>
    <x:row r="172" ht="30" customHeight="1">
      <x:c r="A172" s="11" t="str">
        <x:v>ds-u12-003</x:v>
      </x:c>
      <x:c r="B172" s="11" t="str">
        <x:v>IBDS</x:v>
      </x:c>
      <x:c r="C172" s="11" t="str">
        <x:v>ibds-26-s01-synthesis</x:v>
      </x:c>
      <x:c r="D172" s="11" t="str">
        <x:v>Pro</x:v>
      </x:c>
      <x:c r="E172" s="11" t="str">
        <x:f>'Assessments'!E61</x:f>
        <x:v>Form</x:v>
      </x:c>
      <x:c r="F172" s="11" t="str">
        <x:v>practises</x:v>
      </x:c>
    </x:row>
    <x:row r="173" ht="30" customHeight="1">
      <x:c r="A173" s="10" t="str">
        <x:v>ds-u03-006</x:v>
      </x:c>
      <x:c r="B173" s="10" t="str">
        <x:v>IBDS</x:v>
      </x:c>
      <x:c r="C173" s="10" t="str">
        <x:v>ibds-26-s01-defence</x:v>
      </x:c>
      <x:c r="D173" s="10" t="str">
        <x:v>Con</x:v>
      </x:c>
      <x:c r="E173" s="10" t="str">
        <x:f>'Assessments'!E62</x:f>
        <x:v>Form</x:v>
      </x:c>
      <x:c r="F173" s="10" t="str">
        <x:v>practises</x:v>
      </x:c>
    </x:row>
    <x:row r="174" ht="30" customHeight="1">
      <x:c r="A174" s="11" t="str">
        <x:v>ds-u12-003</x:v>
      </x:c>
      <x:c r="B174" s="11" t="str">
        <x:v>IBDS</x:v>
      </x:c>
      <x:c r="C174" s="11" t="str">
        <x:v>ibds-26-s01-defence</x:v>
      </x:c>
      <x:c r="D174" s="11" t="str">
        <x:v>Con</x:v>
      </x:c>
      <x:c r="E174" s="11" t="str">
        <x:f>'Assessments'!E62</x:f>
        <x:v>Form</x:v>
      </x:c>
      <x:c r="F174" s="11" t="str">
        <x:v>practises</x:v>
      </x:c>
    </x:row>
    <x:row r="175" ht="30" customHeight="1">
      <x:c r="A175" s="10" t="str">
        <x:v>ds-u02-002</x:v>
      </x:c>
      <x:c r="B175" s="10" t="str">
        <x:v>IBDS</x:v>
      </x:c>
      <x:c r="C175" s="10" t="str">
        <x:v>ibds-26-s02-quiz</x:v>
      </x:c>
      <x:c r="D175" s="10" t="str">
        <x:v>Pro</x:v>
      </x:c>
      <x:c r="E175" s="10" t="str">
        <x:f>'Assessments'!E63</x:f>
        <x:v>Form</x:v>
      </x:c>
      <x:c r="F175" s="10" t="str">
        <x:v>practises</x:v>
      </x:c>
    </x:row>
    <x:row r="176" ht="30" customHeight="1">
      <x:c r="A176" s="11" t="str">
        <x:v>ds-u03-006</x:v>
      </x:c>
      <x:c r="B176" s="11" t="str">
        <x:v>IBDS</x:v>
      </x:c>
      <x:c r="C176" s="11" t="str">
        <x:v>ibds-26-s02-quiz</x:v>
      </x:c>
      <x:c r="D176" s="11" t="str">
        <x:v>Pro</x:v>
      </x:c>
      <x:c r="E176" s="11" t="str">
        <x:f>'Assessments'!E63</x:f>
        <x:v>Form</x:v>
      </x:c>
      <x:c r="F176" s="11" t="str">
        <x:v>practises</x:v>
      </x:c>
    </x:row>
    <x:row r="177" ht="30" customHeight="1">
      <x:c r="A177" s="10" t="str">
        <x:v>ds-u02-002</x:v>
      </x:c>
      <x:c r="B177" s="10" t="str">
        <x:v>IBDS</x:v>
      </x:c>
      <x:c r="C177" s="10" t="str">
        <x:v>ibds-26-s02-transfer</x:v>
      </x:c>
      <x:c r="D177" s="10" t="str">
        <x:v>Pro</x:v>
      </x:c>
      <x:c r="E177" s="10" t="str">
        <x:f>'Assessments'!E64</x:f>
        <x:v>Sub</x:v>
      </x:c>
      <x:c r="F177" s="10" t="str">
        <x:v>assesses</x:v>
      </x:c>
    </x:row>
    <x:row r="178" ht="30" customHeight="1">
      <x:c r="A178" s="11" t="str">
        <x:v>ds-u03-006</x:v>
      </x:c>
      <x:c r="B178" s="11" t="str">
        <x:v>IBDS</x:v>
      </x:c>
      <x:c r="C178" s="11" t="str">
        <x:v>ibds-26-s02-transfer</x:v>
      </x:c>
      <x:c r="D178" s="11" t="str">
        <x:v>Pro</x:v>
      </x:c>
      <x:c r="E178" s="11" t="str">
        <x:f>'Assessments'!E64</x:f>
        <x:v>Sub</x:v>
      </x:c>
      <x:c r="F178" s="11" t="str">
        <x:v>assesses</x:v>
      </x:c>
    </x:row>
    <x:row r="179" ht="30" customHeight="1">
      <x:c r="A179" s="10" t="str">
        <x:v>ds-plan-evaluation</x:v>
      </x:c>
      <x:c r="B179" s="10" t="str">
        <x:v>IBDS</x:v>
      </x:c>
      <x:c r="C179" s="10" t="str">
        <x:v>ibds-26-s02-transfer</x:v>
      </x:c>
      <x:c r="D179" s="10" t="str">
        <x:v>Pro</x:v>
      </x:c>
      <x:c r="E179" s="10" t="str">
        <x:f>'Assessments'!E64</x:f>
        <x:v>Sub</x:v>
      </x:c>
      <x:c r="F179" s="10" t="str">
        <x:v>assesses</x:v>
      </x:c>
    </x:row>
    <x:row r="180" ht="30" customHeight="1">
      <x:c r="A180" s="11" t="str">
        <x:v>ds-u03-006</x:v>
      </x:c>
      <x:c r="B180" s="11" t="str">
        <x:v>IBDS</x:v>
      </x:c>
      <x:c r="C180" s="11" t="str">
        <x:v>ibds-26-s02-synthesis</x:v>
      </x:c>
      <x:c r="D180" s="11" t="str">
        <x:v>Pro</x:v>
      </x:c>
      <x:c r="E180" s="11" t="str">
        <x:f>'Assessments'!E65</x:f>
        <x:v>Form</x:v>
      </x:c>
      <x:c r="F180" s="11" t="str">
        <x:v>practises</x:v>
      </x:c>
    </x:row>
    <x:row r="181" ht="30" customHeight="1">
      <x:c r="A181" s="10" t="str">
        <x:v>ds-plan-evaluation</x:v>
      </x:c>
      <x:c r="B181" s="10" t="str">
        <x:v>IBDS</x:v>
      </x:c>
      <x:c r="C181" s="10" t="str">
        <x:v>ibds-26-s02-synthesis</x:v>
      </x:c>
      <x:c r="D181" s="10" t="str">
        <x:v>Pro</x:v>
      </x:c>
      <x:c r="E181" s="10" t="str">
        <x:f>'Assessments'!E65</x:f>
        <x:v>Form</x:v>
      </x:c>
      <x:c r="F181" s="10" t="str">
        <x:v>practises</x:v>
      </x:c>
    </x:row>
    <x:row r="182" ht="30" customHeight="1">
      <x:c r="A182" s="11" t="str">
        <x:v>ds-u03-006</x:v>
      </x:c>
      <x:c r="B182" s="11" t="str">
        <x:v>IBDS</x:v>
      </x:c>
      <x:c r="C182" s="11" t="str">
        <x:v>ibds-26-s02-defence</x:v>
      </x:c>
      <x:c r="D182" s="11" t="str">
        <x:v>Con</x:v>
      </x:c>
      <x:c r="E182" s="11" t="str">
        <x:f>'Assessments'!E66</x:f>
        <x:v>Form</x:v>
      </x:c>
      <x:c r="F182" s="11" t="str">
        <x:v>practises</x:v>
      </x:c>
    </x:row>
    <x:row r="183" ht="30" customHeight="1">
      <x:c r="A183" s="10" t="str">
        <x:v>ds-plan-evaluation</x:v>
      </x:c>
      <x:c r="B183" s="10" t="str">
        <x:v>IBDS</x:v>
      </x:c>
      <x:c r="C183" s="10" t="str">
        <x:v>ibds-26-s02-defence</x:v>
      </x:c>
      <x:c r="D183" s="10" t="str">
        <x:v>Con</x:v>
      </x:c>
      <x:c r="E183" s="10" t="str">
        <x:f>'Assessments'!E66</x:f>
        <x:v>Form</x:v>
      </x:c>
      <x:c r="F183" s="10" t="str">
        <x:v>practises</x:v>
      </x:c>
    </x:row>
    <x:row r="184" ht="30" customHeight="1">
      <x:c r="A184" s="11" t="str">
        <x:v>ds-u03-001</x:v>
      </x:c>
      <x:c r="B184" s="11" t="str">
        <x:v>IBDS</x:v>
      </x:c>
      <x:c r="C184" s="11" t="str">
        <x:v>ibds-26-s03-quiz</x:v>
      </x:c>
      <x:c r="D184" s="11" t="str">
        <x:v>Pro</x:v>
      </x:c>
      <x:c r="E184" s="11" t="str">
        <x:f>'Assessments'!E67</x:f>
        <x:v>Form</x:v>
      </x:c>
      <x:c r="F184" s="11" t="str">
        <x:v>practises</x:v>
      </x:c>
    </x:row>
    <x:row r="185" ht="30" customHeight="1">
      <x:c r="A185" s="10" t="str">
        <x:v>ds-u03-002</x:v>
      </x:c>
      <x:c r="B185" s="10" t="str">
        <x:v>IBDS</x:v>
      </x:c>
      <x:c r="C185" s="10" t="str">
        <x:v>ibds-26-s03-quiz</x:v>
      </x:c>
      <x:c r="D185" s="10" t="str">
        <x:v>Pro</x:v>
      </x:c>
      <x:c r="E185" s="10" t="str">
        <x:f>'Assessments'!E67</x:f>
        <x:v>Form</x:v>
      </x:c>
      <x:c r="F185" s="10" t="str">
        <x:v>practises</x:v>
      </x:c>
    </x:row>
    <x:row r="186" ht="30" customHeight="1">
      <x:c r="A186" s="11" t="str">
        <x:v>ds-u03-001</x:v>
      </x:c>
      <x:c r="B186" s="11" t="str">
        <x:v>IBDS</x:v>
      </x:c>
      <x:c r="C186" s="11" t="str">
        <x:v>ibds-26-s03-transfer</x:v>
      </x:c>
      <x:c r="D186" s="11" t="str">
        <x:v>Pro</x:v>
      </x:c>
      <x:c r="E186" s="11" t="str">
        <x:f>'Assessments'!E68</x:f>
        <x:v>Sub</x:v>
      </x:c>
      <x:c r="F186" s="11" t="str">
        <x:v>assesses</x:v>
      </x:c>
    </x:row>
    <x:row r="187" ht="30" customHeight="1">
      <x:c r="A187" s="10" t="str">
        <x:v>ds-u03-002</x:v>
      </x:c>
      <x:c r="B187" s="10" t="str">
        <x:v>IBDS</x:v>
      </x:c>
      <x:c r="C187" s="10" t="str">
        <x:v>ibds-26-s03-transfer</x:v>
      </x:c>
      <x:c r="D187" s="10" t="str">
        <x:v>Pro</x:v>
      </x:c>
      <x:c r="E187" s="10" t="str">
        <x:f>'Assessments'!E68</x:f>
        <x:v>Sub</x:v>
      </x:c>
      <x:c r="F187" s="10" t="str">
        <x:v>assesses</x:v>
      </x:c>
    </x:row>
    <x:row r="188" ht="30" customHeight="1">
      <x:c r="A188" s="11" t="str">
        <x:v>ds-u03-003</x:v>
      </x:c>
      <x:c r="B188" s="11" t="str">
        <x:v>IBDS</x:v>
      </x:c>
      <x:c r="C188" s="11" t="str">
        <x:v>ibds-26-s03-transfer</x:v>
      </x:c>
      <x:c r="D188" s="11" t="str">
        <x:v>Pro</x:v>
      </x:c>
      <x:c r="E188" s="11" t="str">
        <x:f>'Assessments'!E68</x:f>
        <x:v>Sub</x:v>
      </x:c>
      <x:c r="F188" s="11" t="str">
        <x:v>assesses</x:v>
      </x:c>
    </x:row>
    <x:row r="189" ht="30" customHeight="1">
      <x:c r="A189" s="10" t="str">
        <x:v>ds-u03-004</x:v>
      </x:c>
      <x:c r="B189" s="10" t="str">
        <x:v>IBDS</x:v>
      </x:c>
      <x:c r="C189" s="10" t="str">
        <x:v>ibds-26-s03-transfer</x:v>
      </x:c>
      <x:c r="D189" s="10" t="str">
        <x:v>Pro</x:v>
      </x:c>
      <x:c r="E189" s="10" t="str">
        <x:f>'Assessments'!E68</x:f>
        <x:v>Sub</x:v>
      </x:c>
      <x:c r="F189" s="10" t="str">
        <x:v>assesses</x:v>
      </x:c>
    </x:row>
    <x:row r="190" ht="30" customHeight="1">
      <x:c r="A190" s="11" t="str">
        <x:v>ds-u03-005</x:v>
      </x:c>
      <x:c r="B190" s="11" t="str">
        <x:v>IBDS</x:v>
      </x:c>
      <x:c r="C190" s="11" t="str">
        <x:v>ibds-26-s03-transfer</x:v>
      </x:c>
      <x:c r="D190" s="11" t="str">
        <x:v>Pro</x:v>
      </x:c>
      <x:c r="E190" s="11" t="str">
        <x:f>'Assessments'!E68</x:f>
        <x:v>Sub</x:v>
      </x:c>
      <x:c r="F190" s="11" t="str">
        <x:v>assesses</x:v>
      </x:c>
    </x:row>
    <x:row r="191" ht="30" customHeight="1">
      <x:c r="A191" s="10" t="str">
        <x:v>ds-u04-001</x:v>
      </x:c>
      <x:c r="B191" s="10" t="str">
        <x:v>IBDS</x:v>
      </x:c>
      <x:c r="C191" s="10" t="str">
        <x:v>ibds-26-s03-transfer</x:v>
      </x:c>
      <x:c r="D191" s="10" t="str">
        <x:v>Pro</x:v>
      </x:c>
      <x:c r="E191" s="10" t="str">
        <x:f>'Assessments'!E68</x:f>
        <x:v>Sub</x:v>
      </x:c>
      <x:c r="F191" s="10" t="str">
        <x:v>assesses</x:v>
      </x:c>
    </x:row>
    <x:row r="192" ht="30" customHeight="1">
      <x:c r="A192" s="11" t="str">
        <x:v>ds-u04-002</x:v>
      </x:c>
      <x:c r="B192" s="11" t="str">
        <x:v>IBDS</x:v>
      </x:c>
      <x:c r="C192" s="11" t="str">
        <x:v>ibds-26-s03-transfer</x:v>
      </x:c>
      <x:c r="D192" s="11" t="str">
        <x:v>Pro</x:v>
      </x:c>
      <x:c r="E192" s="11" t="str">
        <x:f>'Assessments'!E68</x:f>
        <x:v>Sub</x:v>
      </x:c>
      <x:c r="F192" s="11" t="str">
        <x:v>assesses</x:v>
      </x:c>
    </x:row>
    <x:row r="193" ht="30" customHeight="1">
      <x:c r="A193" s="10" t="str">
        <x:v>ds-u04-003</x:v>
      </x:c>
      <x:c r="B193" s="10" t="str">
        <x:v>IBDS</x:v>
      </x:c>
      <x:c r="C193" s="10" t="str">
        <x:v>ibds-26-s03-transfer</x:v>
      </x:c>
      <x:c r="D193" s="10" t="str">
        <x:v>Pro</x:v>
      </x:c>
      <x:c r="E193" s="10" t="str">
        <x:f>'Assessments'!E68</x:f>
        <x:v>Sub</x:v>
      </x:c>
      <x:c r="F193" s="10" t="str">
        <x:v>assesses</x:v>
      </x:c>
    </x:row>
    <x:row r="194" ht="30" customHeight="1">
      <x:c r="A194" s="11" t="str">
        <x:v>ds-u04-004</x:v>
      </x:c>
      <x:c r="B194" s="11" t="str">
        <x:v>IBDS</x:v>
      </x:c>
      <x:c r="C194" s="11" t="str">
        <x:v>ibds-26-s03-transfer</x:v>
      </x:c>
      <x:c r="D194" s="11" t="str">
        <x:v>Pro</x:v>
      </x:c>
      <x:c r="E194" s="11" t="str">
        <x:f>'Assessments'!E68</x:f>
        <x:v>Sub</x:v>
      </x:c>
      <x:c r="F194" s="11" t="str">
        <x:v>assesses</x:v>
      </x:c>
    </x:row>
    <x:row r="195" ht="30" customHeight="1">
      <x:c r="A195" s="10" t="str">
        <x:v>ds-u04-005</x:v>
      </x:c>
      <x:c r="B195" s="10" t="str">
        <x:v>IBDS</x:v>
      </x:c>
      <x:c r="C195" s="10" t="str">
        <x:v>ibds-26-s03-transfer</x:v>
      </x:c>
      <x:c r="D195" s="10" t="str">
        <x:v>Pro</x:v>
      </x:c>
      <x:c r="E195" s="10" t="str">
        <x:f>'Assessments'!E68</x:f>
        <x:v>Sub</x:v>
      </x:c>
      <x:c r="F195" s="10" t="str">
        <x:v>assesses</x:v>
      </x:c>
    </x:row>
    <x:row r="196" ht="30" customHeight="1">
      <x:c r="A196" s="11" t="str">
        <x:v>ds-u04-006</x:v>
      </x:c>
      <x:c r="B196" s="11" t="str">
        <x:v>IBDS</x:v>
      </x:c>
      <x:c r="C196" s="11" t="str">
        <x:v>ibds-26-s03-transfer</x:v>
      </x:c>
      <x:c r="D196" s="11" t="str">
        <x:v>Pro</x:v>
      </x:c>
      <x:c r="E196" s="11" t="str">
        <x:f>'Assessments'!E68</x:f>
        <x:v>Sub</x:v>
      </x:c>
      <x:c r="F196" s="11" t="str">
        <x:v>assesses</x:v>
      </x:c>
    </x:row>
    <x:row r="197" ht="30" customHeight="1">
      <x:c r="A197" s="10" t="str">
        <x:v>ds-u04-005</x:v>
      </x:c>
      <x:c r="B197" s="10" t="str">
        <x:v>IBDS</x:v>
      </x:c>
      <x:c r="C197" s="10" t="str">
        <x:v>ibds-26-s03-synthesis</x:v>
      </x:c>
      <x:c r="D197" s="10" t="str">
        <x:v>Pro</x:v>
      </x:c>
      <x:c r="E197" s="10" t="str">
        <x:f>'Assessments'!E69</x:f>
        <x:v>Form</x:v>
      </x:c>
      <x:c r="F197" s="10" t="str">
        <x:v>practises</x:v>
      </x:c>
    </x:row>
    <x:row r="198" ht="30" customHeight="1">
      <x:c r="A198" s="11" t="str">
        <x:v>ds-u04-006</x:v>
      </x:c>
      <x:c r="B198" s="11" t="str">
        <x:v>IBDS</x:v>
      </x:c>
      <x:c r="C198" s="11" t="str">
        <x:v>ibds-26-s03-synthesis</x:v>
      </x:c>
      <x:c r="D198" s="11" t="str">
        <x:v>Pro</x:v>
      </x:c>
      <x:c r="E198" s="11" t="str">
        <x:f>'Assessments'!E69</x:f>
        <x:v>Form</x:v>
      </x:c>
      <x:c r="F198" s="11" t="str">
        <x:v>practises</x:v>
      </x:c>
    </x:row>
    <x:row r="199" ht="30" customHeight="1">
      <x:c r="A199" s="10" t="str">
        <x:v>ds-u04-005</x:v>
      </x:c>
      <x:c r="B199" s="10" t="str">
        <x:v>IBDS</x:v>
      </x:c>
      <x:c r="C199" s="10" t="str">
        <x:v>ibds-26-s03-defence</x:v>
      </x:c>
      <x:c r="D199" s="10" t="str">
        <x:v>Con</x:v>
      </x:c>
      <x:c r="E199" s="10" t="str">
        <x:f>'Assessments'!E70</x:f>
        <x:v>Form</x:v>
      </x:c>
      <x:c r="F199" s="10" t="str">
        <x:v>practises</x:v>
      </x:c>
    </x:row>
    <x:row r="200" ht="30" customHeight="1">
      <x:c r="A200" s="11" t="str">
        <x:v>ds-u04-006</x:v>
      </x:c>
      <x:c r="B200" s="11" t="str">
        <x:v>IBDS</x:v>
      </x:c>
      <x:c r="C200" s="11" t="str">
        <x:v>ibds-26-s03-defence</x:v>
      </x:c>
      <x:c r="D200" s="11" t="str">
        <x:v>Con</x:v>
      </x:c>
      <x:c r="E200" s="11" t="str">
        <x:f>'Assessments'!E70</x:f>
        <x:v>Form</x:v>
      </x:c>
      <x:c r="F200" s="11" t="str">
        <x:v>practises</x:v>
      </x:c>
    </x:row>
    <x:row r="201" ht="30" customHeight="1">
      <x:c r="A201" s="10" t="str">
        <x:v>ds-u05-001</x:v>
      </x:c>
      <x:c r="B201" s="10" t="str">
        <x:v>IBDS</x:v>
      </x:c>
      <x:c r="C201" s="10" t="str">
        <x:v>ibds-26-s04-quiz</x:v>
      </x:c>
      <x:c r="D201" s="10" t="str">
        <x:v>Pro</x:v>
      </x:c>
      <x:c r="E201" s="10" t="str">
        <x:f>'Assessments'!E71</x:f>
        <x:v>Form</x:v>
      </x:c>
      <x:c r="F201" s="10" t="str">
        <x:v>practises</x:v>
      </x:c>
    </x:row>
    <x:row r="202" ht="30" customHeight="1">
      <x:c r="A202" s="11" t="str">
        <x:v>ds-u05-002</x:v>
      </x:c>
      <x:c r="B202" s="11" t="str">
        <x:v>IBDS</x:v>
      </x:c>
      <x:c r="C202" s="11" t="str">
        <x:v>ibds-26-s04-quiz</x:v>
      </x:c>
      <x:c r="D202" s="11" t="str">
        <x:v>Pro</x:v>
      </x:c>
      <x:c r="E202" s="11" t="str">
        <x:f>'Assessments'!E71</x:f>
        <x:v>Form</x:v>
      </x:c>
      <x:c r="F202" s="11" t="str">
        <x:v>practises</x:v>
      </x:c>
    </x:row>
    <x:row r="203" ht="30" customHeight="1">
      <x:c r="A203" s="10" t="str">
        <x:v>ds-u05-001</x:v>
      </x:c>
      <x:c r="B203" s="10" t="str">
        <x:v>IBDS</x:v>
      </x:c>
      <x:c r="C203" s="10" t="str">
        <x:v>ibds-26-s04-transfer</x:v>
      </x:c>
      <x:c r="D203" s="10" t="str">
        <x:v>Pro</x:v>
      </x:c>
      <x:c r="E203" s="10" t="str">
        <x:f>'Assessments'!E72</x:f>
        <x:v>Sub</x:v>
      </x:c>
      <x:c r="F203" s="10" t="str">
        <x:v>assesses</x:v>
      </x:c>
    </x:row>
    <x:row r="204" ht="30" customHeight="1">
      <x:c r="A204" s="11" t="str">
        <x:v>ds-u05-002</x:v>
      </x:c>
      <x:c r="B204" s="11" t="str">
        <x:v>IBDS</x:v>
      </x:c>
      <x:c r="C204" s="11" t="str">
        <x:v>ibds-26-s04-transfer</x:v>
      </x:c>
      <x:c r="D204" s="11" t="str">
        <x:v>Pro</x:v>
      </x:c>
      <x:c r="E204" s="11" t="str">
        <x:f>'Assessments'!E72</x:f>
        <x:v>Sub</x:v>
      </x:c>
      <x:c r="F204" s="11" t="str">
        <x:v>assesses</x:v>
      </x:c>
    </x:row>
    <x:row r="205" ht="30" customHeight="1">
      <x:c r="A205" s="10" t="str">
        <x:v>ds-u05-003</x:v>
      </x:c>
      <x:c r="B205" s="10" t="str">
        <x:v>IBDS</x:v>
      </x:c>
      <x:c r="C205" s="10" t="str">
        <x:v>ibds-26-s04-transfer</x:v>
      </x:c>
      <x:c r="D205" s="10" t="str">
        <x:v>Pro</x:v>
      </x:c>
      <x:c r="E205" s="10" t="str">
        <x:f>'Assessments'!E72</x:f>
        <x:v>Sub</x:v>
      </x:c>
      <x:c r="F205" s="10" t="str">
        <x:v>assesses</x:v>
      </x:c>
    </x:row>
    <x:row r="206" ht="30" customHeight="1">
      <x:c r="A206" s="11" t="str">
        <x:v>ds-u05-004</x:v>
      </x:c>
      <x:c r="B206" s="11" t="str">
        <x:v>IBDS</x:v>
      </x:c>
      <x:c r="C206" s="11" t="str">
        <x:v>ibds-26-s04-transfer</x:v>
      </x:c>
      <x:c r="D206" s="11" t="str">
        <x:v>Pro</x:v>
      </x:c>
      <x:c r="E206" s="11" t="str">
        <x:f>'Assessments'!E72</x:f>
        <x:v>Sub</x:v>
      </x:c>
      <x:c r="F206" s="11" t="str">
        <x:v>assesses</x:v>
      </x:c>
    </x:row>
    <x:row r="207" ht="30" customHeight="1">
      <x:c r="A207" s="10" t="str">
        <x:v>ds-u05-005</x:v>
      </x:c>
      <x:c r="B207" s="10" t="str">
        <x:v>IBDS</x:v>
      </x:c>
      <x:c r="C207" s="10" t="str">
        <x:v>ibds-26-s04-transfer</x:v>
      </x:c>
      <x:c r="D207" s="10" t="str">
        <x:v>Pro</x:v>
      </x:c>
      <x:c r="E207" s="10" t="str">
        <x:f>'Assessments'!E72</x:f>
        <x:v>Sub</x:v>
      </x:c>
      <x:c r="F207" s="10" t="str">
        <x:v>assesses</x:v>
      </x:c>
    </x:row>
    <x:row r="208" ht="30" customHeight="1">
      <x:c r="A208" s="11" t="str">
        <x:v>ds-u06-001</x:v>
      </x:c>
      <x:c r="B208" s="11" t="str">
        <x:v>IBDS</x:v>
      </x:c>
      <x:c r="C208" s="11" t="str">
        <x:v>ibds-26-s04-transfer</x:v>
      </x:c>
      <x:c r="D208" s="11" t="str">
        <x:v>Pro</x:v>
      </x:c>
      <x:c r="E208" s="11" t="str">
        <x:f>'Assessments'!E72</x:f>
        <x:v>Sub</x:v>
      </x:c>
      <x:c r="F208" s="11" t="str">
        <x:v>assesses</x:v>
      </x:c>
    </x:row>
    <x:row r="209" ht="30" customHeight="1">
      <x:c r="A209" s="10" t="str">
        <x:v>ds-u06-002</x:v>
      </x:c>
      <x:c r="B209" s="10" t="str">
        <x:v>IBDS</x:v>
      </x:c>
      <x:c r="C209" s="10" t="str">
        <x:v>ibds-26-s04-transfer</x:v>
      </x:c>
      <x:c r="D209" s="10" t="str">
        <x:v>Pro</x:v>
      </x:c>
      <x:c r="E209" s="10" t="str">
        <x:f>'Assessments'!E72</x:f>
        <x:v>Sub</x:v>
      </x:c>
      <x:c r="F209" s="10" t="str">
        <x:v>assesses</x:v>
      </x:c>
    </x:row>
    <x:row r="210" ht="30" customHeight="1">
      <x:c r="A210" s="11" t="str">
        <x:v>ds-u06-003</x:v>
      </x:c>
      <x:c r="B210" s="11" t="str">
        <x:v>IBDS</x:v>
      </x:c>
      <x:c r="C210" s="11" t="str">
        <x:v>ibds-26-s04-transfer</x:v>
      </x:c>
      <x:c r="D210" s="11" t="str">
        <x:v>Pro</x:v>
      </x:c>
      <x:c r="E210" s="11" t="str">
        <x:f>'Assessments'!E72</x:f>
        <x:v>Sub</x:v>
      </x:c>
      <x:c r="F210" s="11" t="str">
        <x:v>assesses</x:v>
      </x:c>
    </x:row>
    <x:row r="211" ht="30" customHeight="1">
      <x:c r="A211" s="10" t="str">
        <x:v>ds-u06-004</x:v>
      </x:c>
      <x:c r="B211" s="10" t="str">
        <x:v>IBDS</x:v>
      </x:c>
      <x:c r="C211" s="10" t="str">
        <x:v>ibds-26-s04-transfer</x:v>
      </x:c>
      <x:c r="D211" s="10" t="str">
        <x:v>Pro</x:v>
      </x:c>
      <x:c r="E211" s="10" t="str">
        <x:f>'Assessments'!E72</x:f>
        <x:v>Sub</x:v>
      </x:c>
      <x:c r="F211" s="10" t="str">
        <x:v>assesses</x:v>
      </x:c>
    </x:row>
    <x:row r="212" ht="30" customHeight="1">
      <x:c r="A212" s="11" t="str">
        <x:v>ds-u06-005</x:v>
      </x:c>
      <x:c r="B212" s="11" t="str">
        <x:v>IBDS</x:v>
      </x:c>
      <x:c r="C212" s="11" t="str">
        <x:v>ibds-26-s04-transfer</x:v>
      </x:c>
      <x:c r="D212" s="11" t="str">
        <x:v>Pro</x:v>
      </x:c>
      <x:c r="E212" s="11" t="str">
        <x:f>'Assessments'!E72</x:f>
        <x:v>Sub</x:v>
      </x:c>
      <x:c r="F212" s="11" t="str">
        <x:v>assesses</x:v>
      </x:c>
    </x:row>
    <x:row r="213" ht="30" customHeight="1">
      <x:c r="A213" s="10" t="str">
        <x:v>ds-u06-006</x:v>
      </x:c>
      <x:c r="B213" s="10" t="str">
        <x:v>IBDS</x:v>
      </x:c>
      <x:c r="C213" s="10" t="str">
        <x:v>ibds-26-s04-transfer</x:v>
      </x:c>
      <x:c r="D213" s="10" t="str">
        <x:v>Pro</x:v>
      </x:c>
      <x:c r="E213" s="10" t="str">
        <x:f>'Assessments'!E72</x:f>
        <x:v>Sub</x:v>
      </x:c>
      <x:c r="F213" s="10" t="str">
        <x:v>assesses</x:v>
      </x:c>
    </x:row>
    <x:row r="214" ht="30" customHeight="1">
      <x:c r="A214" s="11" t="str">
        <x:v>ds-u06-005</x:v>
      </x:c>
      <x:c r="B214" s="11" t="str">
        <x:v>IBDS</x:v>
      </x:c>
      <x:c r="C214" s="11" t="str">
        <x:v>ibds-26-s04-synthesis</x:v>
      </x:c>
      <x:c r="D214" s="11" t="str">
        <x:v>Pro</x:v>
      </x:c>
      <x:c r="E214" s="11" t="str">
        <x:f>'Assessments'!E73</x:f>
        <x:v>Form</x:v>
      </x:c>
      <x:c r="F214" s="11" t="str">
        <x:v>practises</x:v>
      </x:c>
    </x:row>
    <x:row r="215" ht="30" customHeight="1">
      <x:c r="A215" s="10" t="str">
        <x:v>ds-u06-006</x:v>
      </x:c>
      <x:c r="B215" s="10" t="str">
        <x:v>IBDS</x:v>
      </x:c>
      <x:c r="C215" s="10" t="str">
        <x:v>ibds-26-s04-synthesis</x:v>
      </x:c>
      <x:c r="D215" s="10" t="str">
        <x:v>Pro</x:v>
      </x:c>
      <x:c r="E215" s="10" t="str">
        <x:f>'Assessments'!E73</x:f>
        <x:v>Form</x:v>
      </x:c>
      <x:c r="F215" s="10" t="str">
        <x:v>practises</x:v>
      </x:c>
    </x:row>
    <x:row r="216" ht="30" customHeight="1">
      <x:c r="A216" s="11" t="str">
        <x:v>ds-u06-005</x:v>
      </x:c>
      <x:c r="B216" s="11" t="str">
        <x:v>IBDS</x:v>
      </x:c>
      <x:c r="C216" s="11" t="str">
        <x:v>ibds-26-s04-defence</x:v>
      </x:c>
      <x:c r="D216" s="11" t="str">
        <x:v>Con</x:v>
      </x:c>
      <x:c r="E216" s="11" t="str">
        <x:f>'Assessments'!E74</x:f>
        <x:v>Form</x:v>
      </x:c>
      <x:c r="F216" s="11" t="str">
        <x:v>practises</x:v>
      </x:c>
    </x:row>
    <x:row r="217" ht="30" customHeight="1">
      <x:c r="A217" s="10" t="str">
        <x:v>ds-u06-006</x:v>
      </x:c>
      <x:c r="B217" s="10" t="str">
        <x:v>IBDS</x:v>
      </x:c>
      <x:c r="C217" s="10" t="str">
        <x:v>ibds-26-s04-defence</x:v>
      </x:c>
      <x:c r="D217" s="10" t="str">
        <x:v>Con</x:v>
      </x:c>
      <x:c r="E217" s="10" t="str">
        <x:f>'Assessments'!E74</x:f>
        <x:v>Form</x:v>
      </x:c>
      <x:c r="F217" s="10" t="str">
        <x:v>practises</x:v>
      </x:c>
    </x:row>
    <x:row r="218" ht="30" customHeight="1">
      <x:c r="A218" s="11" t="str">
        <x:v>ds-plan-ai</x:v>
      </x:c>
      <x:c r="B218" s="11" t="str">
        <x:v>IBDS</x:v>
      </x:c>
      <x:c r="C218" s="11" t="str">
        <x:v>ibds-26-s05-quiz</x:v>
      </x:c>
      <x:c r="D218" s="11" t="str">
        <x:v>Pro</x:v>
      </x:c>
      <x:c r="E218" s="11" t="str">
        <x:f>'Assessments'!E75</x:f>
        <x:v>Form</x:v>
      </x:c>
      <x:c r="F218" s="11" t="str">
        <x:v>practises</x:v>
      </x:c>
    </x:row>
    <x:row r="219" ht="30" customHeight="1">
      <x:c r="A219" s="10" t="str">
        <x:v>ds-plan-robots</x:v>
      </x:c>
      <x:c r="B219" s="10" t="str">
        <x:v>IBDS</x:v>
      </x:c>
      <x:c r="C219" s="10" t="str">
        <x:v>ibds-26-s05-quiz</x:v>
      </x:c>
      <x:c r="D219" s="10" t="str">
        <x:v>Pro</x:v>
      </x:c>
      <x:c r="E219" s="10" t="str">
        <x:f>'Assessments'!E75</x:f>
        <x:v>Form</x:v>
      </x:c>
      <x:c r="F219" s="10" t="str">
        <x:v>practises</x:v>
      </x:c>
    </x:row>
    <x:row r="220" ht="30" customHeight="1">
      <x:c r="A220" s="11" t="str">
        <x:v>ds-plan-ai</x:v>
      </x:c>
      <x:c r="B220" s="11" t="str">
        <x:v>IBDS</x:v>
      </x:c>
      <x:c r="C220" s="11" t="str">
        <x:v>ibds-26-s05-transfer</x:v>
      </x:c>
      <x:c r="D220" s="11" t="str">
        <x:v>Pro</x:v>
      </x:c>
      <x:c r="E220" s="11" t="str">
        <x:f>'Assessments'!E76</x:f>
        <x:v>Sub</x:v>
      </x:c>
      <x:c r="F220" s="11" t="str">
        <x:v>assesses</x:v>
      </x:c>
    </x:row>
    <x:row r="221" ht="30" customHeight="1">
      <x:c r="A221" s="10" t="str">
        <x:v>ds-plan-robots</x:v>
      </x:c>
      <x:c r="B221" s="10" t="str">
        <x:v>IBDS</x:v>
      </x:c>
      <x:c r="C221" s="10" t="str">
        <x:v>ibds-26-s05-transfer</x:v>
      </x:c>
      <x:c r="D221" s="10" t="str">
        <x:v>Pro</x:v>
      </x:c>
      <x:c r="E221" s="10" t="str">
        <x:f>'Assessments'!E76</x:f>
        <x:v>Sub</x:v>
      </x:c>
      <x:c r="F221" s="10" t="str">
        <x:v>assesses</x:v>
      </x:c>
    </x:row>
    <x:row r="222" ht="30" customHeight="1">
      <x:c r="A222" s="11" t="str">
        <x:v>ds-u04-003</x:v>
      </x:c>
      <x:c r="B222" s="11" t="str">
        <x:v>IBDS</x:v>
      </x:c>
      <x:c r="C222" s="11" t="str">
        <x:v>ibds-26-s05-transfer</x:v>
      </x:c>
      <x:c r="D222" s="11" t="str">
        <x:v>Pro</x:v>
      </x:c>
      <x:c r="E222" s="11" t="str">
        <x:f>'Assessments'!E76</x:f>
        <x:v>Sub</x:v>
      </x:c>
      <x:c r="F222" s="11" t="str">
        <x:v>assesses</x:v>
      </x:c>
    </x:row>
    <x:row r="223" ht="30" customHeight="1">
      <x:c r="A223" s="10" t="str">
        <x:v>ds-u04-005</x:v>
      </x:c>
      <x:c r="B223" s="10" t="str">
        <x:v>IBDS</x:v>
      </x:c>
      <x:c r="C223" s="10" t="str">
        <x:v>ibds-26-s05-transfer</x:v>
      </x:c>
      <x:c r="D223" s="10" t="str">
        <x:v>Pro</x:v>
      </x:c>
      <x:c r="E223" s="10" t="str">
        <x:f>'Assessments'!E76</x:f>
        <x:v>Sub</x:v>
      </x:c>
      <x:c r="F223" s="10" t="str">
        <x:v>assesses</x:v>
      </x:c>
    </x:row>
    <x:row r="224" ht="30" customHeight="1">
      <x:c r="A224" s="11" t="str">
        <x:v>ds-plan-evaluation</x:v>
      </x:c>
      <x:c r="B224" s="11" t="str">
        <x:v>IBDS</x:v>
      </x:c>
      <x:c r="C224" s="11" t="str">
        <x:v>ibds-26-s05-transfer</x:v>
      </x:c>
      <x:c r="D224" s="11" t="str">
        <x:v>Pro</x:v>
      </x:c>
      <x:c r="E224" s="11" t="str">
        <x:f>'Assessments'!E76</x:f>
        <x:v>Sub</x:v>
      </x:c>
      <x:c r="F224" s="11" t="str">
        <x:v>assesses</x:v>
      </x:c>
    </x:row>
    <x:row r="225" ht="30" customHeight="1">
      <x:c r="A225" s="10" t="str">
        <x:v>ds-u04-005</x:v>
      </x:c>
      <x:c r="B225" s="10" t="str">
        <x:v>IBDS</x:v>
      </x:c>
      <x:c r="C225" s="10" t="str">
        <x:v>ibds-26-s05-synthesis</x:v>
      </x:c>
      <x:c r="D225" s="10" t="str">
        <x:v>Pro</x:v>
      </x:c>
      <x:c r="E225" s="10" t="str">
        <x:f>'Assessments'!E77</x:f>
        <x:v>Form</x:v>
      </x:c>
      <x:c r="F225" s="10" t="str">
        <x:v>practises</x:v>
      </x:c>
    </x:row>
    <x:row r="226" ht="30" customHeight="1">
      <x:c r="A226" s="11" t="str">
        <x:v>ds-plan-evaluation</x:v>
      </x:c>
      <x:c r="B226" s="11" t="str">
        <x:v>IBDS</x:v>
      </x:c>
      <x:c r="C226" s="11" t="str">
        <x:v>ibds-26-s05-synthesis</x:v>
      </x:c>
      <x:c r="D226" s="11" t="str">
        <x:v>Pro</x:v>
      </x:c>
      <x:c r="E226" s="11" t="str">
        <x:f>'Assessments'!E77</x:f>
        <x:v>Form</x:v>
      </x:c>
      <x:c r="F226" s="11" t="str">
        <x:v>practises</x:v>
      </x:c>
    </x:row>
    <x:row r="227" ht="30" customHeight="1">
      <x:c r="A227" s="10" t="str">
        <x:v>ds-u04-005</x:v>
      </x:c>
      <x:c r="B227" s="10" t="str">
        <x:v>IBDS</x:v>
      </x:c>
      <x:c r="C227" s="10" t="str">
        <x:v>ibds-26-s05-defence</x:v>
      </x:c>
      <x:c r="D227" s="10" t="str">
        <x:v>Con</x:v>
      </x:c>
      <x:c r="E227" s="10" t="str">
        <x:f>'Assessments'!E78</x:f>
        <x:v>Form</x:v>
      </x:c>
      <x:c r="F227" s="10" t="str">
        <x:v>practises</x:v>
      </x:c>
    </x:row>
    <x:row r="228" ht="30" customHeight="1">
      <x:c r="A228" s="11" t="str">
        <x:v>ds-plan-evaluation</x:v>
      </x:c>
      <x:c r="B228" s="11" t="str">
        <x:v>IBDS</x:v>
      </x:c>
      <x:c r="C228" s="11" t="str">
        <x:v>ibds-26-s05-defence</x:v>
      </x:c>
      <x:c r="D228" s="11" t="str">
        <x:v>Con</x:v>
      </x:c>
      <x:c r="E228" s="11" t="str">
        <x:f>'Assessments'!E78</x:f>
        <x:v>Form</x:v>
      </x:c>
      <x:c r="F228" s="11" t="str">
        <x:v>practises</x:v>
      </x:c>
    </x:row>
    <x:row r="229" ht="30" customHeight="1">
      <x:c r="A229" s="10" t="str">
        <x:v>ds-u07-001</x:v>
      </x:c>
      <x:c r="B229" s="10" t="str">
        <x:v>IBDS</x:v>
      </x:c>
      <x:c r="C229" s="10" t="str">
        <x:v>ibds-26-s06-quiz</x:v>
      </x:c>
      <x:c r="D229" s="10" t="str">
        <x:v>Pro</x:v>
      </x:c>
      <x:c r="E229" s="10" t="str">
        <x:f>'Assessments'!E79</x:f>
        <x:v>Form</x:v>
      </x:c>
      <x:c r="F229" s="10" t="str">
        <x:v>practises</x:v>
      </x:c>
    </x:row>
    <x:row r="230" ht="30" customHeight="1">
      <x:c r="A230" s="11" t="str">
        <x:v>ds-u07-002</x:v>
      </x:c>
      <x:c r="B230" s="11" t="str">
        <x:v>IBDS</x:v>
      </x:c>
      <x:c r="C230" s="11" t="str">
        <x:v>ibds-26-s06-quiz</x:v>
      </x:c>
      <x:c r="D230" s="11" t="str">
        <x:v>Pro</x:v>
      </x:c>
      <x:c r="E230" s="11" t="str">
        <x:f>'Assessments'!E79</x:f>
        <x:v>Form</x:v>
      </x:c>
      <x:c r="F230" s="11" t="str">
        <x:v>practises</x:v>
      </x:c>
    </x:row>
    <x:row r="231" ht="30" customHeight="1">
      <x:c r="A231" s="10" t="str">
        <x:v>ds-u07-001</x:v>
      </x:c>
      <x:c r="B231" s="10" t="str">
        <x:v>IBDS</x:v>
      </x:c>
      <x:c r="C231" s="10" t="str">
        <x:v>ibds-26-s06-transfer</x:v>
      </x:c>
      <x:c r="D231" s="10" t="str">
        <x:v>Pro</x:v>
      </x:c>
      <x:c r="E231" s="10" t="str">
        <x:f>'Assessments'!E80</x:f>
        <x:v>Sub</x:v>
      </x:c>
      <x:c r="F231" s="10" t="str">
        <x:v>assesses</x:v>
      </x:c>
    </x:row>
    <x:row r="232" ht="30" customHeight="1">
      <x:c r="A232" s="11" t="str">
        <x:v>ds-u07-002</x:v>
      </x:c>
      <x:c r="B232" s="11" t="str">
        <x:v>IBDS</x:v>
      </x:c>
      <x:c r="C232" s="11" t="str">
        <x:v>ibds-26-s06-transfer</x:v>
      </x:c>
      <x:c r="D232" s="11" t="str">
        <x:v>Pro</x:v>
      </x:c>
      <x:c r="E232" s="11" t="str">
        <x:f>'Assessments'!E80</x:f>
        <x:v>Sub</x:v>
      </x:c>
      <x:c r="F232" s="11" t="str">
        <x:v>assesses</x:v>
      </x:c>
    </x:row>
    <x:row r="233" ht="30" customHeight="1">
      <x:c r="A233" s="10" t="str">
        <x:v>ds-u07-003</x:v>
      </x:c>
      <x:c r="B233" s="10" t="str">
        <x:v>IBDS</x:v>
      </x:c>
      <x:c r="C233" s="10" t="str">
        <x:v>ibds-26-s06-transfer</x:v>
      </x:c>
      <x:c r="D233" s="10" t="str">
        <x:v>Pro</x:v>
      </x:c>
      <x:c r="E233" s="10" t="str">
        <x:f>'Assessments'!E80</x:f>
        <x:v>Sub</x:v>
      </x:c>
      <x:c r="F233" s="10" t="str">
        <x:v>assesses</x:v>
      </x:c>
    </x:row>
    <x:row r="234" ht="30" customHeight="1">
      <x:c r="A234" s="11" t="str">
        <x:v>ds-u07-004</x:v>
      </x:c>
      <x:c r="B234" s="11" t="str">
        <x:v>IBDS</x:v>
      </x:c>
      <x:c r="C234" s="11" t="str">
        <x:v>ibds-26-s06-transfer</x:v>
      </x:c>
      <x:c r="D234" s="11" t="str">
        <x:v>Pro</x:v>
      </x:c>
      <x:c r="E234" s="11" t="str">
        <x:f>'Assessments'!E80</x:f>
        <x:v>Sub</x:v>
      </x:c>
      <x:c r="F234" s="11" t="str">
        <x:v>assesses</x:v>
      </x:c>
    </x:row>
    <x:row r="235" ht="30" customHeight="1">
      <x:c r="A235" s="10" t="str">
        <x:v>ds-u07-005</x:v>
      </x:c>
      <x:c r="B235" s="10" t="str">
        <x:v>IBDS</x:v>
      </x:c>
      <x:c r="C235" s="10" t="str">
        <x:v>ibds-26-s06-transfer</x:v>
      </x:c>
      <x:c r="D235" s="10" t="str">
        <x:v>Pro</x:v>
      </x:c>
      <x:c r="E235" s="10" t="str">
        <x:f>'Assessments'!E80</x:f>
        <x:v>Sub</x:v>
      </x:c>
      <x:c r="F235" s="10" t="str">
        <x:v>assesses</x:v>
      </x:c>
    </x:row>
    <x:row r="236" ht="30" customHeight="1">
      <x:c r="A236" s="11" t="str">
        <x:v>ds-plan-concepts</x:v>
      </x:c>
      <x:c r="B236" s="11" t="str">
        <x:v>IBDS</x:v>
      </x:c>
      <x:c r="C236" s="11" t="str">
        <x:v>ibds-26-s06-transfer</x:v>
      </x:c>
      <x:c r="D236" s="11" t="str">
        <x:v>Pro</x:v>
      </x:c>
      <x:c r="E236" s="11" t="str">
        <x:f>'Assessments'!E80</x:f>
        <x:v>Sub</x:v>
      </x:c>
      <x:c r="F236" s="11" t="str">
        <x:v>assesses</x:v>
      </x:c>
    </x:row>
    <x:row r="237" ht="30" customHeight="1">
      <x:c r="A237" s="10" t="str">
        <x:v>ds-plan-synthesis</x:v>
      </x:c>
      <x:c r="B237" s="10" t="str">
        <x:v>IBDS</x:v>
      </x:c>
      <x:c r="C237" s="10" t="str">
        <x:v>ibds-26-s06-transfer</x:v>
      </x:c>
      <x:c r="D237" s="10" t="str">
        <x:v>Pro</x:v>
      </x:c>
      <x:c r="E237" s="10" t="str">
        <x:f>'Assessments'!E80</x:f>
        <x:v>Sub</x:v>
      </x:c>
      <x:c r="F237" s="10" t="str">
        <x:v>assesses</x:v>
      </x:c>
    </x:row>
    <x:row r="238" ht="30" customHeight="1">
      <x:c r="A238" s="11" t="str">
        <x:v>ds-plan-concepts</x:v>
      </x:c>
      <x:c r="B238" s="11" t="str">
        <x:v>IBDS</x:v>
      </x:c>
      <x:c r="C238" s="11" t="str">
        <x:v>ibds-26-s06-synthesis</x:v>
      </x:c>
      <x:c r="D238" s="11" t="str">
        <x:v>Pro</x:v>
      </x:c>
      <x:c r="E238" s="11" t="str">
        <x:f>'Assessments'!E81</x:f>
        <x:v>Form</x:v>
      </x:c>
      <x:c r="F238" s="11" t="str">
        <x:v>practises</x:v>
      </x:c>
    </x:row>
    <x:row r="239" ht="30" customHeight="1">
      <x:c r="A239" s="10" t="str">
        <x:v>ds-plan-synthesis</x:v>
      </x:c>
      <x:c r="B239" s="10" t="str">
        <x:v>IBDS</x:v>
      </x:c>
      <x:c r="C239" s="10" t="str">
        <x:v>ibds-26-s06-synthesis</x:v>
      </x:c>
      <x:c r="D239" s="10" t="str">
        <x:v>Pro</x:v>
      </x:c>
      <x:c r="E239" s="10" t="str">
        <x:f>'Assessments'!E81</x:f>
        <x:v>Form</x:v>
      </x:c>
      <x:c r="F239" s="10" t="str">
        <x:v>practises</x:v>
      </x:c>
    </x:row>
    <x:row r="240" ht="30" customHeight="1">
      <x:c r="A240" s="11" t="str">
        <x:v>ds-plan-concepts</x:v>
      </x:c>
      <x:c r="B240" s="11" t="str">
        <x:v>IBDS</x:v>
      </x:c>
      <x:c r="C240" s="11" t="str">
        <x:v>ibds-26-s06-defence</x:v>
      </x:c>
      <x:c r="D240" s="11" t="str">
        <x:v>Con</x:v>
      </x:c>
      <x:c r="E240" s="11" t="str">
        <x:f>'Assessments'!E82</x:f>
        <x:v>Form</x:v>
      </x:c>
      <x:c r="F240" s="11" t="str">
        <x:v>practises</x:v>
      </x:c>
    </x:row>
    <x:row r="241" ht="30" customHeight="1">
      <x:c r="A241" s="10" t="str">
        <x:v>ds-plan-synthesis</x:v>
      </x:c>
      <x:c r="B241" s="10" t="str">
        <x:v>IBDS</x:v>
      </x:c>
      <x:c r="C241" s="10" t="str">
        <x:v>ibds-26-s06-defence</x:v>
      </x:c>
      <x:c r="D241" s="10" t="str">
        <x:v>Con</x:v>
      </x:c>
      <x:c r="E241" s="10" t="str">
        <x:f>'Assessments'!E82</x:f>
        <x:v>Form</x:v>
      </x:c>
      <x:c r="F241" s="10" t="str">
        <x:v>practises</x:v>
      </x:c>
    </x:row>
    <x:row r="242" ht="30" customHeight="1">
      <x:c r="A242" s="11" t="str">
        <x:v>ds-u02-004</x:v>
      </x:c>
      <x:c r="B242" s="11" t="str">
        <x:v>IBDS</x:v>
      </x:c>
      <x:c r="C242" s="11" t="str">
        <x:v>ibds-26-s07-quiz</x:v>
      </x:c>
      <x:c r="D242" s="11" t="str">
        <x:v>Pro</x:v>
      </x:c>
      <x:c r="E242" s="11" t="str">
        <x:f>'Assessments'!E83</x:f>
        <x:v>Form</x:v>
      </x:c>
      <x:c r="F242" s="11" t="str">
        <x:v>practises</x:v>
      </x:c>
    </x:row>
    <x:row r="243" ht="30" customHeight="1">
      <x:c r="A243" s="10" t="str">
        <x:v>ds-u05-004</x:v>
      </x:c>
      <x:c r="B243" s="10" t="str">
        <x:v>IBDS</x:v>
      </x:c>
      <x:c r="C243" s="10" t="str">
        <x:v>ibds-26-s07-quiz</x:v>
      </x:c>
      <x:c r="D243" s="10" t="str">
        <x:v>Pro</x:v>
      </x:c>
      <x:c r="E243" s="10" t="str">
        <x:f>'Assessments'!E83</x:f>
        <x:v>Form</x:v>
      </x:c>
      <x:c r="F243" s="10" t="str">
        <x:v>practises</x:v>
      </x:c>
    </x:row>
    <x:row r="244" ht="30" customHeight="1">
      <x:c r="A244" s="11" t="str">
        <x:v>ds-u02-004</x:v>
      </x:c>
      <x:c r="B244" s="11" t="str">
        <x:v>IBDS</x:v>
      </x:c>
      <x:c r="C244" s="11" t="str">
        <x:v>ibds-26-s07-transfer</x:v>
      </x:c>
      <x:c r="D244" s="11" t="str">
        <x:v>Pro</x:v>
      </x:c>
      <x:c r="E244" s="11" t="str">
        <x:f>'Assessments'!E84</x:f>
        <x:v>Sub</x:v>
      </x:c>
      <x:c r="F244" s="11" t="str">
        <x:v>assesses</x:v>
      </x:c>
    </x:row>
    <x:row r="245" ht="30" customHeight="1">
      <x:c r="A245" s="10" t="str">
        <x:v>ds-u05-004</x:v>
      </x:c>
      <x:c r="B245" s="10" t="str">
        <x:v>IBDS</x:v>
      </x:c>
      <x:c r="C245" s="10" t="str">
        <x:v>ibds-26-s07-transfer</x:v>
      </x:c>
      <x:c r="D245" s="10" t="str">
        <x:v>Pro</x:v>
      </x:c>
      <x:c r="E245" s="10" t="str">
        <x:f>'Assessments'!E84</x:f>
        <x:v>Sub</x:v>
      </x:c>
      <x:c r="F245" s="10" t="str">
        <x:v>assesses</x:v>
      </x:c>
    </x:row>
    <x:row r="246" ht="30" customHeight="1">
      <x:c r="A246" s="11" t="str">
        <x:v>ds-u05-005</x:v>
      </x:c>
      <x:c r="B246" s="11" t="str">
        <x:v>IBDS</x:v>
      </x:c>
      <x:c r="C246" s="11" t="str">
        <x:v>ibds-26-s07-transfer</x:v>
      </x:c>
      <x:c r="D246" s="11" t="str">
        <x:v>Pro</x:v>
      </x:c>
      <x:c r="E246" s="11" t="str">
        <x:f>'Assessments'!E84</x:f>
        <x:v>Sub</x:v>
      </x:c>
      <x:c r="F246" s="11" t="str">
        <x:v>assesses</x:v>
      </x:c>
    </x:row>
    <x:row r="247" ht="30" customHeight="1">
      <x:c r="A247" s="10" t="str">
        <x:v>ds-plan-contexts</x:v>
      </x:c>
      <x:c r="B247" s="10" t="str">
        <x:v>IBDS</x:v>
      </x:c>
      <x:c r="C247" s="10" t="str">
        <x:v>ibds-26-s07-transfer</x:v>
      </x:c>
      <x:c r="D247" s="10" t="str">
        <x:v>Pro</x:v>
      </x:c>
      <x:c r="E247" s="10" t="str">
        <x:f>'Assessments'!E84</x:f>
        <x:v>Sub</x:v>
      </x:c>
      <x:c r="F247" s="10" t="str">
        <x:v>assesses</x:v>
      </x:c>
    </x:row>
    <x:row r="248" ht="30" customHeight="1">
      <x:c r="A248" s="11" t="str">
        <x:v>ds-plan-evaluation</x:v>
      </x:c>
      <x:c r="B248" s="11" t="str">
        <x:v>IBDS</x:v>
      </x:c>
      <x:c r="C248" s="11" t="str">
        <x:v>ibds-26-s07-transfer</x:v>
      </x:c>
      <x:c r="D248" s="11" t="str">
        <x:v>Pro</x:v>
      </x:c>
      <x:c r="E248" s="11" t="str">
        <x:f>'Assessments'!E84</x:f>
        <x:v>Sub</x:v>
      </x:c>
      <x:c r="F248" s="11" t="str">
        <x:v>assesses</x:v>
      </x:c>
    </x:row>
    <x:row r="249" ht="30" customHeight="1">
      <x:c r="A249" s="10" t="str">
        <x:v>ds-plan-contexts</x:v>
      </x:c>
      <x:c r="B249" s="10" t="str">
        <x:v>IBDS</x:v>
      </x:c>
      <x:c r="C249" s="10" t="str">
        <x:v>ibds-26-s07-synthesis</x:v>
      </x:c>
      <x:c r="D249" s="10" t="str">
        <x:v>Pro</x:v>
      </x:c>
      <x:c r="E249" s="10" t="str">
        <x:f>'Assessments'!E85</x:f>
        <x:v>Form</x:v>
      </x:c>
      <x:c r="F249" s="10" t="str">
        <x:v>practises</x:v>
      </x:c>
    </x:row>
    <x:row r="250" ht="30" customHeight="1">
      <x:c r="A250" s="11" t="str">
        <x:v>ds-plan-evaluation</x:v>
      </x:c>
      <x:c r="B250" s="11" t="str">
        <x:v>IBDS</x:v>
      </x:c>
      <x:c r="C250" s="11" t="str">
        <x:v>ibds-26-s07-synthesis</x:v>
      </x:c>
      <x:c r="D250" s="11" t="str">
        <x:v>Pro</x:v>
      </x:c>
      <x:c r="E250" s="11" t="str">
        <x:f>'Assessments'!E85</x:f>
        <x:v>Form</x:v>
      </x:c>
      <x:c r="F250" s="11" t="str">
        <x:v>practises</x:v>
      </x:c>
    </x:row>
    <x:row r="251" ht="30" customHeight="1">
      <x:c r="A251" s="10" t="str">
        <x:v>ds-plan-contexts</x:v>
      </x:c>
      <x:c r="B251" s="10" t="str">
        <x:v>IBDS</x:v>
      </x:c>
      <x:c r="C251" s="10" t="str">
        <x:v>ibds-26-s07-defence</x:v>
      </x:c>
      <x:c r="D251" s="10" t="str">
        <x:v>Con</x:v>
      </x:c>
      <x:c r="E251" s="10" t="str">
        <x:f>'Assessments'!E86</x:f>
        <x:v>Form</x:v>
      </x:c>
      <x:c r="F251" s="10" t="str">
        <x:v>practises</x:v>
      </x:c>
    </x:row>
    <x:row r="252" ht="30" customHeight="1">
      <x:c r="A252" s="11" t="str">
        <x:v>ds-plan-evaluation</x:v>
      </x:c>
      <x:c r="B252" s="11" t="str">
        <x:v>IBDS</x:v>
      </x:c>
      <x:c r="C252" s="11" t="str">
        <x:v>ibds-26-s07-defence</x:v>
      </x:c>
      <x:c r="D252" s="11" t="str">
        <x:v>Con</x:v>
      </x:c>
      <x:c r="E252" s="11" t="str">
        <x:f>'Assessments'!E86</x:f>
        <x:v>Form</x:v>
      </x:c>
      <x:c r="F252" s="11" t="str">
        <x:v>practises</x:v>
      </x:c>
    </x:row>
    <x:row r="253" ht="30" customHeight="1">
      <x:c r="A253" s="10" t="str">
        <x:v>ds-plan-inquiry</x:v>
      </x:c>
      <x:c r="B253" s="10" t="str">
        <x:v>IBDS</x:v>
      </x:c>
      <x:c r="C253" s="10" t="str">
        <x:v>ibds-26-s08-quiz</x:v>
      </x:c>
      <x:c r="D253" s="10" t="str">
        <x:v>Pro</x:v>
      </x:c>
      <x:c r="E253" s="10" t="str">
        <x:f>'Assessments'!E87</x:f>
        <x:v>Form</x:v>
      </x:c>
      <x:c r="F253" s="10" t="str">
        <x:v>practises</x:v>
      </x:c>
    </x:row>
    <x:row r="254" ht="30" customHeight="1">
      <x:c r="A254" s="11" t="str">
        <x:v>ds-u12-003</x:v>
      </x:c>
      <x:c r="B254" s="11" t="str">
        <x:v>IBDS</x:v>
      </x:c>
      <x:c r="C254" s="11" t="str">
        <x:v>ibds-26-s08-quiz</x:v>
      </x:c>
      <x:c r="D254" s="11" t="str">
        <x:v>Pro</x:v>
      </x:c>
      <x:c r="E254" s="11" t="str">
        <x:f>'Assessments'!E87</x:f>
        <x:v>Form</x:v>
      </x:c>
      <x:c r="F254" s="11" t="str">
        <x:v>practises</x:v>
      </x:c>
    </x:row>
    <x:row r="255" ht="30" customHeight="1">
      <x:c r="A255" s="10" t="str">
        <x:v>ds-plan-inquiry</x:v>
      </x:c>
      <x:c r="B255" s="10" t="str">
        <x:v>IBDS</x:v>
      </x:c>
      <x:c r="C255" s="10" t="str">
        <x:v>ibds-26-s08-transfer</x:v>
      </x:c>
      <x:c r="D255" s="10" t="str">
        <x:v>Pro</x:v>
      </x:c>
      <x:c r="E255" s="10" t="str">
        <x:f>'Assessments'!E88</x:f>
        <x:v>Sub</x:v>
      </x:c>
      <x:c r="F255" s="10" t="str">
        <x:v>assesses</x:v>
      </x:c>
    </x:row>
    <x:row r="256" ht="30" customHeight="1">
      <x:c r="A256" s="11" t="str">
        <x:v>ds-u12-003</x:v>
      </x:c>
      <x:c r="B256" s="11" t="str">
        <x:v>IBDS</x:v>
      </x:c>
      <x:c r="C256" s="11" t="str">
        <x:v>ibds-26-s08-transfer</x:v>
      </x:c>
      <x:c r="D256" s="11" t="str">
        <x:v>Pro</x:v>
      </x:c>
      <x:c r="E256" s="11" t="str">
        <x:f>'Assessments'!E88</x:f>
        <x:v>Sub</x:v>
      </x:c>
      <x:c r="F256" s="11" t="str">
        <x:v>assesses</x:v>
      </x:c>
    </x:row>
    <x:row r="257" ht="30" customHeight="1">
      <x:c r="A257" s="10" t="str">
        <x:v>ds-plan-communication</x:v>
      </x:c>
      <x:c r="B257" s="10" t="str">
        <x:v>IBDS</x:v>
      </x:c>
      <x:c r="C257" s="10" t="str">
        <x:v>ibds-26-s08-transfer</x:v>
      </x:c>
      <x:c r="D257" s="10" t="str">
        <x:v>Pro</x:v>
      </x:c>
      <x:c r="E257" s="10" t="str">
        <x:f>'Assessments'!E88</x:f>
        <x:v>Sub</x:v>
      </x:c>
      <x:c r="F257" s="10" t="str">
        <x:v>assesses</x:v>
      </x:c>
    </x:row>
    <x:row r="258" ht="30" customHeight="1">
      <x:c r="A258" s="11" t="str">
        <x:v>ds-u12-003</x:v>
      </x:c>
      <x:c r="B258" s="11" t="str">
        <x:v>IBDS</x:v>
      </x:c>
      <x:c r="C258" s="11" t="str">
        <x:v>ibds-26-s08-synthesis</x:v>
      </x:c>
      <x:c r="D258" s="11" t="str">
        <x:v>Pro</x:v>
      </x:c>
      <x:c r="E258" s="11" t="str">
        <x:f>'Assessments'!E89</x:f>
        <x:v>Form</x:v>
      </x:c>
      <x:c r="F258" s="11" t="str">
        <x:v>practises</x:v>
      </x:c>
    </x:row>
    <x:row r="259" ht="30" customHeight="1">
      <x:c r="A259" s="10" t="str">
        <x:v>ds-plan-communication</x:v>
      </x:c>
      <x:c r="B259" s="10" t="str">
        <x:v>IBDS</x:v>
      </x:c>
      <x:c r="C259" s="10" t="str">
        <x:v>ibds-26-s08-synthesis</x:v>
      </x:c>
      <x:c r="D259" s="10" t="str">
        <x:v>Pro</x:v>
      </x:c>
      <x:c r="E259" s="10" t="str">
        <x:f>'Assessments'!E89</x:f>
        <x:v>Form</x:v>
      </x:c>
      <x:c r="F259" s="10" t="str">
        <x:v>practises</x:v>
      </x:c>
    </x:row>
    <x:row r="260" ht="30" customHeight="1">
      <x:c r="A260" s="11" t="str">
        <x:v>ds-u12-003</x:v>
      </x:c>
      <x:c r="B260" s="11" t="str">
        <x:v>IBDS</x:v>
      </x:c>
      <x:c r="C260" s="11" t="str">
        <x:v>ibds-26-s08-defence</x:v>
      </x:c>
      <x:c r="D260" s="11" t="str">
        <x:v>Con</x:v>
      </x:c>
      <x:c r="E260" s="11" t="str">
        <x:f>'Assessments'!E90</x:f>
        <x:v>Form</x:v>
      </x:c>
      <x:c r="F260" s="11" t="str">
        <x:v>practises</x:v>
      </x:c>
    </x:row>
    <x:row r="261" ht="30" customHeight="1">
      <x:c r="A261" s="10" t="str">
        <x:v>ds-plan-communication</x:v>
      </x:c>
      <x:c r="B261" s="10" t="str">
        <x:v>IBDS</x:v>
      </x:c>
      <x:c r="C261" s="10" t="str">
        <x:v>ibds-26-s08-defence</x:v>
      </x:c>
      <x:c r="D261" s="10" t="str">
        <x:v>Con</x:v>
      </x:c>
      <x:c r="E261" s="10" t="str">
        <x:f>'Assessments'!E90</x:f>
        <x:v>Form</x:v>
      </x:c>
      <x:c r="F261" s="10" t="str">
        <x:v>practises</x:v>
      </x:c>
    </x:row>
    <x:row r="262" ht="30" customHeight="1">
      <x:c r="A262" s="11" t="str">
        <x:v>ds-plan-evaluation</x:v>
      </x:c>
      <x:c r="B262" s="11" t="str">
        <x:v>IBDS</x:v>
      </x:c>
      <x:c r="C262" s="11" t="str">
        <x:v>ibds-26-s09-quiz</x:v>
      </x:c>
      <x:c r="D262" s="11" t="str">
        <x:v>Pro</x:v>
      </x:c>
      <x:c r="E262" s="11" t="str">
        <x:f>'Assessments'!E91</x:f>
        <x:v>Form</x:v>
      </x:c>
      <x:c r="F262" s="11" t="str">
        <x:v>practises</x:v>
      </x:c>
    </x:row>
    <x:row r="263" ht="30" customHeight="1">
      <x:c r="A263" s="10" t="str">
        <x:v>ds-plan-synthesis</x:v>
      </x:c>
      <x:c r="B263" s="10" t="str">
        <x:v>IBDS</x:v>
      </x:c>
      <x:c r="C263" s="10" t="str">
        <x:v>ibds-26-s09-quiz</x:v>
      </x:c>
      <x:c r="D263" s="10" t="str">
        <x:v>Pro</x:v>
      </x:c>
      <x:c r="E263" s="10" t="str">
        <x:f>'Assessments'!E91</x:f>
        <x:v>Form</x:v>
      </x:c>
      <x:c r="F263" s="10" t="str">
        <x:v>practises</x:v>
      </x:c>
    </x:row>
    <x:row r="264" ht="30" customHeight="1">
      <x:c r="A264" s="11" t="str">
        <x:v>ds-plan-evaluation</x:v>
      </x:c>
      <x:c r="B264" s="11" t="str">
        <x:v>IBDS</x:v>
      </x:c>
      <x:c r="C264" s="11" t="str">
        <x:v>ibds-26-s09-transfer</x:v>
      </x:c>
      <x:c r="D264" s="11" t="str">
        <x:v>Pro</x:v>
      </x:c>
      <x:c r="E264" s="11" t="str">
        <x:f>'Assessments'!E92</x:f>
        <x:v>Sub</x:v>
      </x:c>
      <x:c r="F264" s="11" t="str">
        <x:v>assesses</x:v>
      </x:c>
    </x:row>
    <x:row r="265" ht="30" customHeight="1">
      <x:c r="A265" s="10" t="str">
        <x:v>ds-plan-synthesis</x:v>
      </x:c>
      <x:c r="B265" s="10" t="str">
        <x:v>IBDS</x:v>
      </x:c>
      <x:c r="C265" s="10" t="str">
        <x:v>ibds-26-s09-transfer</x:v>
      </x:c>
      <x:c r="D265" s="10" t="str">
        <x:v>Pro</x:v>
      </x:c>
      <x:c r="E265" s="10" t="str">
        <x:f>'Assessments'!E92</x:f>
        <x:v>Sub</x:v>
      </x:c>
      <x:c r="F265" s="10" t="str">
        <x:v>assesses</x:v>
      </x:c>
    </x:row>
    <x:row r="266" ht="30" customHeight="1">
      <x:c r="A266" s="11" t="str">
        <x:v>ds-plan-contexts</x:v>
      </x:c>
      <x:c r="B266" s="11" t="str">
        <x:v>IBDS</x:v>
      </x:c>
      <x:c r="C266" s="11" t="str">
        <x:v>ibds-26-s09-transfer</x:v>
      </x:c>
      <x:c r="D266" s="11" t="str">
        <x:v>Pro</x:v>
      </x:c>
      <x:c r="E266" s="11" t="str">
        <x:f>'Assessments'!E92</x:f>
        <x:v>Sub</x:v>
      </x:c>
      <x:c r="F266" s="11" t="str">
        <x:v>assesses</x:v>
      </x:c>
    </x:row>
    <x:row r="267" ht="30" customHeight="1">
      <x:c r="A267" s="10" t="str">
        <x:v>ds-plan-synthesis</x:v>
      </x:c>
      <x:c r="B267" s="10" t="str">
        <x:v>IBDS</x:v>
      </x:c>
      <x:c r="C267" s="10" t="str">
        <x:v>ibds-26-s09-synthesis</x:v>
      </x:c>
      <x:c r="D267" s="10" t="str">
        <x:v>Pro</x:v>
      </x:c>
      <x:c r="E267" s="10" t="str">
        <x:f>'Assessments'!E93</x:f>
        <x:v>Form</x:v>
      </x:c>
      <x:c r="F267" s="10" t="str">
        <x:v>practises</x:v>
      </x:c>
    </x:row>
    <x:row r="268" ht="30" customHeight="1">
      <x:c r="A268" s="11" t="str">
        <x:v>ds-plan-contexts</x:v>
      </x:c>
      <x:c r="B268" s="11" t="str">
        <x:v>IBDS</x:v>
      </x:c>
      <x:c r="C268" s="11" t="str">
        <x:v>ibds-26-s09-synthesis</x:v>
      </x:c>
      <x:c r="D268" s="11" t="str">
        <x:v>Pro</x:v>
      </x:c>
      <x:c r="E268" s="11" t="str">
        <x:f>'Assessments'!E93</x:f>
        <x:v>Form</x:v>
      </x:c>
      <x:c r="F268" s="11" t="str">
        <x:v>practises</x:v>
      </x:c>
    </x:row>
    <x:row r="269" ht="30" customHeight="1">
      <x:c r="A269" s="10" t="str">
        <x:v>ds-plan-synthesis</x:v>
      </x:c>
      <x:c r="B269" s="10" t="str">
        <x:v>IBDS</x:v>
      </x:c>
      <x:c r="C269" s="10" t="str">
        <x:v>ibds-26-s09-defence</x:v>
      </x:c>
      <x:c r="D269" s="10" t="str">
        <x:v>Con</x:v>
      </x:c>
      <x:c r="E269" s="10" t="str">
        <x:f>'Assessments'!E94</x:f>
        <x:v>Form</x:v>
      </x:c>
      <x:c r="F269" s="10" t="str">
        <x:v>practises</x:v>
      </x:c>
    </x:row>
    <x:row r="270" ht="30" customHeight="1">
      <x:c r="A270" s="11" t="str">
        <x:v>ds-plan-contexts</x:v>
      </x:c>
      <x:c r="B270" s="11" t="str">
        <x:v>IBDS</x:v>
      </x:c>
      <x:c r="C270" s="11" t="str">
        <x:v>ibds-26-s09-defence</x:v>
      </x:c>
      <x:c r="D270" s="11" t="str">
        <x:v>Con</x:v>
      </x:c>
      <x:c r="E270" s="11" t="str">
        <x:f>'Assessments'!E94</x:f>
        <x:v>Form</x:v>
      </x:c>
      <x:c r="F270" s="11" t="str">
        <x:v>practises</x:v>
      </x:c>
    </x:row>
    <x:row r="271" ht="30" customHeight="1">
      <x:c r="A271" s="10" t="str">
        <x:v>ds-plan-contexts</x:v>
      </x:c>
      <x:c r="B271" s="10" t="str">
        <x:v>IBDS</x:v>
      </x:c>
      <x:c r="C271" s="10" t="str">
        <x:v>ibds-26-s10-quiz</x:v>
      </x:c>
      <x:c r="D271" s="10" t="str">
        <x:v>Pro</x:v>
      </x:c>
      <x:c r="E271" s="10" t="str">
        <x:f>'Assessments'!E95</x:f>
        <x:v>Form</x:v>
      </x:c>
      <x:c r="F271" s="10" t="str">
        <x:v>practises</x:v>
      </x:c>
    </x:row>
    <x:row r="272" ht="30" customHeight="1">
      <x:c r="A272" s="11" t="str">
        <x:v>ds-plan-synthesis</x:v>
      </x:c>
      <x:c r="B272" s="11" t="str">
        <x:v>IBDS</x:v>
      </x:c>
      <x:c r="C272" s="11" t="str">
        <x:v>ibds-26-s10-quiz</x:v>
      </x:c>
      <x:c r="D272" s="11" t="str">
        <x:v>Pro</x:v>
      </x:c>
      <x:c r="E272" s="11" t="str">
        <x:f>'Assessments'!E95</x:f>
        <x:v>Form</x:v>
      </x:c>
      <x:c r="F272" s="11" t="str">
        <x:v>practises</x:v>
      </x:c>
    </x:row>
    <x:row r="273" ht="30" customHeight="1">
      <x:c r="A273" s="10" t="str">
        <x:v>ds-plan-contexts</x:v>
      </x:c>
      <x:c r="B273" s="10" t="str">
        <x:v>IBDS</x:v>
      </x:c>
      <x:c r="C273" s="10" t="str">
        <x:v>ibds-26-s10-transfer</x:v>
      </x:c>
      <x:c r="D273" s="10" t="str">
        <x:v>Pro</x:v>
      </x:c>
      <x:c r="E273" s="10" t="str">
        <x:f>'Assessments'!E96</x:f>
        <x:v>Sub</x:v>
      </x:c>
      <x:c r="F273" s="10" t="str">
        <x:v>assesses</x:v>
      </x:c>
    </x:row>
    <x:row r="274" ht="30" customHeight="1">
      <x:c r="A274" s="11" t="str">
        <x:v>ds-plan-synthesis</x:v>
      </x:c>
      <x:c r="B274" s="11" t="str">
        <x:v>IBDS</x:v>
      </x:c>
      <x:c r="C274" s="11" t="str">
        <x:v>ibds-26-s10-transfer</x:v>
      </x:c>
      <x:c r="D274" s="11" t="str">
        <x:v>Pro</x:v>
      </x:c>
      <x:c r="E274" s="11" t="str">
        <x:f>'Assessments'!E96</x:f>
        <x:v>Sub</x:v>
      </x:c>
      <x:c r="F274" s="11" t="str">
        <x:v>assesses</x:v>
      </x:c>
    </x:row>
    <x:row r="275" ht="30" customHeight="1">
      <x:c r="A275" s="10" t="str">
        <x:v>ds-plan-evaluation</x:v>
      </x:c>
      <x:c r="B275" s="10" t="str">
        <x:v>IBDS</x:v>
      </x:c>
      <x:c r="C275" s="10" t="str">
        <x:v>ibds-26-s10-transfer</x:v>
      </x:c>
      <x:c r="D275" s="10" t="str">
        <x:v>Pro</x:v>
      </x:c>
      <x:c r="E275" s="10" t="str">
        <x:f>'Assessments'!E96</x:f>
        <x:v>Sub</x:v>
      </x:c>
      <x:c r="F275" s="10" t="str">
        <x:v>assesses</x:v>
      </x:c>
    </x:row>
    <x:row r="276" ht="30" customHeight="1">
      <x:c r="A276" s="11" t="str">
        <x:v>ds-plan-synthesis</x:v>
      </x:c>
      <x:c r="B276" s="11" t="str">
        <x:v>IBDS</x:v>
      </x:c>
      <x:c r="C276" s="11" t="str">
        <x:v>ibds-26-s10-synthesis</x:v>
      </x:c>
      <x:c r="D276" s="11" t="str">
        <x:v>Pro</x:v>
      </x:c>
      <x:c r="E276" s="11" t="str">
        <x:f>'Assessments'!E97</x:f>
        <x:v>Form</x:v>
      </x:c>
      <x:c r="F276" s="11" t="str">
        <x:v>practises</x:v>
      </x:c>
    </x:row>
    <x:row r="277" ht="30" customHeight="1">
      <x:c r="A277" s="10" t="str">
        <x:v>ds-plan-evaluation</x:v>
      </x:c>
      <x:c r="B277" s="10" t="str">
        <x:v>IBDS</x:v>
      </x:c>
      <x:c r="C277" s="10" t="str">
        <x:v>ibds-26-s10-synthesis</x:v>
      </x:c>
      <x:c r="D277" s="10" t="str">
        <x:v>Pro</x:v>
      </x:c>
      <x:c r="E277" s="10" t="str">
        <x:f>'Assessments'!E97</x:f>
        <x:v>Form</x:v>
      </x:c>
      <x:c r="F277" s="10" t="str">
        <x:v>practises</x:v>
      </x:c>
    </x:row>
    <x:row r="278" ht="30" customHeight="1">
      <x:c r="A278" s="11" t="str">
        <x:v>ds-plan-synthesis</x:v>
      </x:c>
      <x:c r="B278" s="11" t="str">
        <x:v>IBDS</x:v>
      </x:c>
      <x:c r="C278" s="11" t="str">
        <x:v>ibds-26-s10-defence</x:v>
      </x:c>
      <x:c r="D278" s="11" t="str">
        <x:v>Con</x:v>
      </x:c>
      <x:c r="E278" s="11" t="str">
        <x:f>'Assessments'!E98</x:f>
        <x:v>Form</x:v>
      </x:c>
      <x:c r="F278" s="11" t="str">
        <x:v>practises</x:v>
      </x:c>
    </x:row>
    <x:row r="279" ht="30" customHeight="1">
      <x:c r="A279" s="10" t="str">
        <x:v>ds-plan-evaluation</x:v>
      </x:c>
      <x:c r="B279" s="10" t="str">
        <x:v>IBDS</x:v>
      </x:c>
      <x:c r="C279" s="10" t="str">
        <x:v>ibds-26-s10-defence</x:v>
      </x:c>
      <x:c r="D279" s="10" t="str">
        <x:v>Con</x:v>
      </x:c>
      <x:c r="E279" s="10" t="str">
        <x:f>'Assessments'!E98</x:f>
        <x:v>Form</x:v>
      </x:c>
      <x:c r="F279" s="10" t="str">
        <x:v>practises</x:v>
      </x:c>
    </x:row>
    <x:row r="280" ht="30" customHeight="1">
      <x:c r="A280" s="11" t="str">
        <x:v>ds-plan-inquiry</x:v>
      </x:c>
      <x:c r="B280" s="11" t="str">
        <x:v>IBDS</x:v>
      </x:c>
      <x:c r="C280" s="11" t="str">
        <x:v>ibds-26-s11-ia-checkpoint</x:v>
      </x:c>
      <x:c r="D280" s="11" t="str">
        <x:v>Pro</x:v>
      </x:c>
      <x:c r="E280" s="11" t="str">
        <x:f>'Assessments'!E99</x:f>
        <x:v>Form</x:v>
      </x:c>
      <x:c r="F280" s="11" t="str">
        <x:v>practises</x:v>
      </x:c>
    </x:row>
    <x:row r="281" ht="30" customHeight="1">
      <x:c r="A281" s="10" t="str">
        <x:v>ds-u12-003</x:v>
      </x:c>
      <x:c r="B281" s="10" t="str">
        <x:v>IBDS</x:v>
      </x:c>
      <x:c r="C281" s="10" t="str">
        <x:v>ibds-26-s11-ia-checkpoint</x:v>
      </x:c>
      <x:c r="D281" s="10" t="str">
        <x:v>Pro</x:v>
      </x:c>
      <x:c r="E281" s="10" t="str">
        <x:f>'Assessments'!E99</x:f>
        <x:v>Form</x:v>
      </x:c>
      <x:c r="F281" s="10" t="str">
        <x:v>practises</x:v>
      </x:c>
    </x:row>
    <x:row r="282" ht="30" customHeight="1">
      <x:c r="A282" s="11" t="str">
        <x:v>ds-plan-evaluation</x:v>
      </x:c>
      <x:c r="B282" s="11" t="str">
        <x:v>IBDS</x:v>
      </x:c>
      <x:c r="C282" s="11" t="str">
        <x:v>ibds-26-s11-ia-checkpoint</x:v>
      </x:c>
      <x:c r="D282" s="11" t="str">
        <x:v>Pro</x:v>
      </x:c>
      <x:c r="E282" s="11" t="str">
        <x:f>'Assessments'!E99</x:f>
        <x:v>Form</x:v>
      </x:c>
      <x:c r="F282" s="11" t="str">
        <x:v>practises</x:v>
      </x:c>
    </x:row>
    <x:row r="283" ht="30" customHeight="1">
      <x:c r="A283" s="10" t="str">
        <x:v>ds-u12-003</x:v>
      </x:c>
      <x:c r="B283" s="10" t="str">
        <x:v>IBDS</x:v>
      </x:c>
      <x:c r="C283" s="10" t="str">
        <x:v>ibds-26-s11-defence</x:v>
      </x:c>
      <x:c r="D283" s="10" t="str">
        <x:v>Con</x:v>
      </x:c>
      <x:c r="E283" s="10" t="str">
        <x:f>'Assessments'!E100</x:f>
        <x:v>Form</x:v>
      </x:c>
      <x:c r="F283" s="10" t="str">
        <x:v>practises</x:v>
      </x:c>
    </x:row>
    <x:row r="284" ht="30" customHeight="1">
      <x:c r="A284" s="11" t="str">
        <x:v>ds-plan-evaluation</x:v>
      </x:c>
      <x:c r="B284" s="11" t="str">
        <x:v>IBDS</x:v>
      </x:c>
      <x:c r="C284" s="11" t="str">
        <x:v>ibds-26-s11-defence</x:v>
      </x:c>
      <x:c r="D284" s="11" t="str">
        <x:v>Con</x:v>
      </x:c>
      <x:c r="E284" s="11" t="str">
        <x:f>'Assessments'!E100</x:f>
        <x:v>Form</x:v>
      </x:c>
      <x:c r="F284" s="11" t="str">
        <x:v>practises</x:v>
      </x:c>
    </x:row>
    <x:row r="285" ht="30" customHeight="1">
      <x:c r="A285" s="10" t="str">
        <x:v>ds-plan-communication</x:v>
      </x:c>
      <x:c r="B285" s="10" t="str">
        <x:v>IBDS</x:v>
      </x:c>
      <x:c r="C285" s="10" t="str">
        <x:v>ibds-26-s12-ia-checkpoint</x:v>
      </x:c>
      <x:c r="D285" s="10" t="str">
        <x:v>Pro</x:v>
      </x:c>
      <x:c r="E285" s="10" t="str">
        <x:f>'Assessments'!E101</x:f>
        <x:v>Form</x:v>
      </x:c>
      <x:c r="F285" s="10" t="str">
        <x:v>practises</x:v>
      </x:c>
    </x:row>
    <x:row r="286" ht="30" customHeight="1">
      <x:c r="A286" s="11" t="str">
        <x:v>ds-plan-evaluation</x:v>
      </x:c>
      <x:c r="B286" s="11" t="str">
        <x:v>IBDS</x:v>
      </x:c>
      <x:c r="C286" s="11" t="str">
        <x:v>ibds-26-s12-ia-checkpoint</x:v>
      </x:c>
      <x:c r="D286" s="11" t="str">
        <x:v>Pro</x:v>
      </x:c>
      <x:c r="E286" s="11" t="str">
        <x:f>'Assessments'!E101</x:f>
        <x:v>Form</x:v>
      </x:c>
      <x:c r="F286" s="11" t="str">
        <x:v>practises</x:v>
      </x:c>
    </x:row>
    <x:row r="287" ht="30" customHeight="1">
      <x:c r="A287" s="10" t="str">
        <x:v>ds-plan-contexts</x:v>
      </x:c>
      <x:c r="B287" s="10" t="str">
        <x:v>IBDS</x:v>
      </x:c>
      <x:c r="C287" s="10" t="str">
        <x:v>ibds-26-s12-ia-checkpoint</x:v>
      </x:c>
      <x:c r="D287" s="10" t="str">
        <x:v>Pro</x:v>
      </x:c>
      <x:c r="E287" s="10" t="str">
        <x:f>'Assessments'!E101</x:f>
        <x:v>Form</x:v>
      </x:c>
      <x:c r="F287" s="10" t="str">
        <x:v>practises</x:v>
      </x:c>
    </x:row>
    <x:row r="288" ht="30" customHeight="1">
      <x:c r="A288" s="11" t="str">
        <x:v>ds-plan-evaluation</x:v>
      </x:c>
      <x:c r="B288" s="11" t="str">
        <x:v>IBDS</x:v>
      </x:c>
      <x:c r="C288" s="11" t="str">
        <x:v>ibds-26-s12-defence</x:v>
      </x:c>
      <x:c r="D288" s="11" t="str">
        <x:v>Con</x:v>
      </x:c>
      <x:c r="E288" s="11" t="str">
        <x:f>'Assessments'!E102</x:f>
        <x:v>Form</x:v>
      </x:c>
      <x:c r="F288" s="11" t="str">
        <x:v>practises</x:v>
      </x:c>
    </x:row>
    <x:row r="289" ht="30" customHeight="1">
      <x:c r="A289" s="10" t="str">
        <x:v>ds-plan-contexts</x:v>
      </x:c>
      <x:c r="B289" s="10" t="str">
        <x:v>IBDS</x:v>
      </x:c>
      <x:c r="C289" s="10" t="str">
        <x:v>ibds-26-s12-defence</x:v>
      </x:c>
      <x:c r="D289" s="10" t="str">
        <x:v>Con</x:v>
      </x:c>
      <x:c r="E289" s="10" t="str">
        <x:f>'Assessments'!E102</x:f>
        <x:v>Form</x:v>
      </x:c>
      <x:c r="F289" s="10" t="str">
        <x:v>practises</x:v>
      </x:c>
    </x:row>
    <x:row r="290" ht="30" customHeight="1">
      <x:c r="A290" s="11" t="str">
        <x:v>ds-plan-communication</x:v>
      </x:c>
      <x:c r="B290" s="11" t="str">
        <x:v>IBDS</x:v>
      </x:c>
      <x:c r="C290" s="11" t="str">
        <x:v>ibds-26-s13-ia-checkpoint</x:v>
      </x:c>
      <x:c r="D290" s="11" t="str">
        <x:v>Pro</x:v>
      </x:c>
      <x:c r="E290" s="11" t="str">
        <x:f>'Assessments'!E103</x:f>
        <x:v>Sub</x:v>
      </x:c>
      <x:c r="F290" s="11" t="str">
        <x:v>assesses</x:v>
      </x:c>
    </x:row>
    <x:row r="291" ht="30" customHeight="1">
      <x:c r="A291" s="10" t="str">
        <x:v>ds-plan-evaluation</x:v>
      </x:c>
      <x:c r="B291" s="10" t="str">
        <x:v>IBDS</x:v>
      </x:c>
      <x:c r="C291" s="10" t="str">
        <x:v>ibds-26-s13-ia-checkpoint</x:v>
      </x:c>
      <x:c r="D291" s="10" t="str">
        <x:v>Pro</x:v>
      </x:c>
      <x:c r="E291" s="10" t="str">
        <x:f>'Assessments'!E103</x:f>
        <x:v>Sub</x:v>
      </x:c>
      <x:c r="F291" s="10" t="str">
        <x:v>assesses</x:v>
      </x:c>
    </x:row>
    <x:row r="292" ht="30" customHeight="1">
      <x:c r="A292" s="11" t="str">
        <x:v>ds-plan-synthesis</x:v>
      </x:c>
      <x:c r="B292" s="11" t="str">
        <x:v>IBDS</x:v>
      </x:c>
      <x:c r="C292" s="11" t="str">
        <x:v>ibds-26-s13-ia-checkpoint</x:v>
      </x:c>
      <x:c r="D292" s="11" t="str">
        <x:v>Pro</x:v>
      </x:c>
      <x:c r="E292" s="11" t="str">
        <x:f>'Assessments'!E103</x:f>
        <x:v>Sub</x:v>
      </x:c>
      <x:c r="F292" s="11" t="str">
        <x:v>assesses</x:v>
      </x:c>
    </x:row>
    <x:row r="293" ht="30" customHeight="1">
      <x:c r="A293" s="10" t="str">
        <x:v>ds-plan-evaluation</x:v>
      </x:c>
      <x:c r="B293" s="10" t="str">
        <x:v>IBDS</x:v>
      </x:c>
      <x:c r="C293" s="10" t="str">
        <x:v>ibds-26-s13-defence</x:v>
      </x:c>
      <x:c r="D293" s="10" t="str">
        <x:v>Con</x:v>
      </x:c>
      <x:c r="E293" s="10" t="str">
        <x:f>'Assessments'!E104</x:f>
        <x:v>Form</x:v>
      </x:c>
      <x:c r="F293" s="10" t="str">
        <x:v>practises</x:v>
      </x:c>
    </x:row>
    <x:row r="294" ht="30" customHeight="1">
      <x:c r="A294" s="11" t="str">
        <x:v>ds-plan-synthesis</x:v>
      </x:c>
      <x:c r="B294" s="11" t="str">
        <x:v>IBDS</x:v>
      </x:c>
      <x:c r="C294" s="11" t="str">
        <x:v>ibds-26-s13-defence</x:v>
      </x:c>
      <x:c r="D294" s="11" t="str">
        <x:v>Con</x:v>
      </x:c>
      <x:c r="E294" s="11" t="str">
        <x:f>'Assessments'!E104</x:f>
        <x:v>Form</x:v>
      </x:c>
      <x:c r="F294" s="11" t="str">
        <x:v>practises</x:v>
      </x:c>
    </x:row>
    <x:row r="295" ht="30" customHeight="1">
      <x:c r="A295" s="10" t="str">
        <x:v>ds-plan-evaluation</x:v>
      </x:c>
      <x:c r="B295" s="10" t="str">
        <x:v>IBDS</x:v>
      </x:c>
      <x:c r="C295" s="10" t="str">
        <x:v>ibds-26-s14-quiz</x:v>
      </x:c>
      <x:c r="D295" s="10" t="str">
        <x:v>Pro</x:v>
      </x:c>
      <x:c r="E295" s="10" t="str">
        <x:f>'Assessments'!E105</x:f>
        <x:v>Form</x:v>
      </x:c>
      <x:c r="F295" s="10" t="str">
        <x:v>practises</x:v>
      </x:c>
    </x:row>
    <x:row r="296" ht="30" customHeight="1">
      <x:c r="A296" s="11" t="str">
        <x:v>ds-plan-contexts</x:v>
      </x:c>
      <x:c r="B296" s="11" t="str">
        <x:v>IBDS</x:v>
      </x:c>
      <x:c r="C296" s="11" t="str">
        <x:v>ibds-26-s14-quiz</x:v>
      </x:c>
      <x:c r="D296" s="11" t="str">
        <x:v>Pro</x:v>
      </x:c>
      <x:c r="E296" s="11" t="str">
        <x:f>'Assessments'!E105</x:f>
        <x:v>Form</x:v>
      </x:c>
      <x:c r="F296" s="11" t="str">
        <x:v>practises</x:v>
      </x:c>
    </x:row>
    <x:row r="297" ht="30" customHeight="1">
      <x:c r="A297" s="10" t="str">
        <x:v>ds-plan-evaluation</x:v>
      </x:c>
      <x:c r="B297" s="10" t="str">
        <x:v>IBDS</x:v>
      </x:c>
      <x:c r="C297" s="10" t="str">
        <x:v>ibds-26-s14-synthesis</x:v>
      </x:c>
      <x:c r="D297" s="10" t="str">
        <x:v>Pro</x:v>
      </x:c>
      <x:c r="E297" s="10" t="str">
        <x:f>'Assessments'!E106</x:f>
        <x:v>Form</x:v>
      </x:c>
      <x:c r="F297" s="10" t="str">
        <x:v>practises</x:v>
      </x:c>
    </x:row>
    <x:row r="298" ht="30" customHeight="1">
      <x:c r="A298" s="11" t="str">
        <x:v>ds-plan-contexts</x:v>
      </x:c>
      <x:c r="B298" s="11" t="str">
        <x:v>IBDS</x:v>
      </x:c>
      <x:c r="C298" s="11" t="str">
        <x:v>ibds-26-s14-synthesis</x:v>
      </x:c>
      <x:c r="D298" s="11" t="str">
        <x:v>Pro</x:v>
      </x:c>
      <x:c r="E298" s="11" t="str">
        <x:f>'Assessments'!E106</x:f>
        <x:v>Form</x:v>
      </x:c>
      <x:c r="F298" s="11" t="str">
        <x:v>practises</x:v>
      </x:c>
    </x:row>
    <x:row r="299" ht="30" customHeight="1">
      <x:c r="A299" s="10" t="str">
        <x:v>ds-plan-evaluation</x:v>
      </x:c>
      <x:c r="B299" s="10" t="str">
        <x:v>IBDS</x:v>
      </x:c>
      <x:c r="C299" s="10" t="str">
        <x:v>ibds-26-s14-defence</x:v>
      </x:c>
      <x:c r="D299" s="10" t="str">
        <x:v>Con</x:v>
      </x:c>
      <x:c r="E299" s="10" t="str">
        <x:f>'Assessments'!E107</x:f>
        <x:v>Form</x:v>
      </x:c>
      <x:c r="F299" s="10" t="str">
        <x:v>practises</x:v>
      </x:c>
    </x:row>
    <x:row r="300" ht="30" customHeight="1">
      <x:c r="A300" s="11" t="str">
        <x:v>ds-plan-contexts</x:v>
      </x:c>
      <x:c r="B300" s="11" t="str">
        <x:v>IBDS</x:v>
      </x:c>
      <x:c r="C300" s="11" t="str">
        <x:v>ibds-26-s14-defence</x:v>
      </x:c>
      <x:c r="D300" s="11" t="str">
        <x:v>Con</x:v>
      </x:c>
      <x:c r="E300" s="11" t="str">
        <x:f>'Assessments'!E107</x:f>
        <x:v>Form</x:v>
      </x:c>
      <x:c r="F300" s="11" t="str">
        <x:v>practises</x:v>
      </x:c>
    </x:row>
    <x:row r="301" ht="30" customHeight="1">
      <x:c r="A301" s="10" t="str">
        <x:v>ds-plan-evaluation</x:v>
      </x:c>
      <x:c r="B301" s="10" t="str">
        <x:v>IBDS</x:v>
      </x:c>
      <x:c r="C301" s="10" t="str">
        <x:v>ibds-26-s14-mock-p1-a</x:v>
      </x:c>
      <x:c r="D301" s="10" t="str">
        <x:v>Pro</x:v>
      </x:c>
      <x:c r="E301" s="10" t="str">
        <x:f>'Assessments'!E108</x:f>
        <x:v>Sub</x:v>
      </x:c>
      <x:c r="F301" s="10" t="str">
        <x:v>assesses</x:v>
      </x:c>
    </x:row>
    <x:row r="302" ht="30" customHeight="1">
      <x:c r="A302" s="11" t="str">
        <x:v>ds-plan-contexts</x:v>
      </x:c>
      <x:c r="B302" s="11" t="str">
        <x:v>IBDS</x:v>
      </x:c>
      <x:c r="C302" s="11" t="str">
        <x:v>ibds-26-s14-mock-p1-a</x:v>
      </x:c>
      <x:c r="D302" s="11" t="str">
        <x:v>Pro</x:v>
      </x:c>
      <x:c r="E302" s="11" t="str">
        <x:f>'Assessments'!E108</x:f>
        <x:v>Sub</x:v>
      </x:c>
      <x:c r="F302" s="11" t="str">
        <x:v>assesses</x:v>
      </x:c>
    </x:row>
    <x:row r="303" ht="30" customHeight="1">
      <x:c r="A303" s="10" t="str">
        <x:v>ds-plan-synthesis</x:v>
      </x:c>
      <x:c r="B303" s="10" t="str">
        <x:v>IBDS</x:v>
      </x:c>
      <x:c r="C303" s="10" t="str">
        <x:v>ibds-26-s15-quiz</x:v>
      </x:c>
      <x:c r="D303" s="10" t="str">
        <x:v>Pro</x:v>
      </x:c>
      <x:c r="E303" s="10" t="str">
        <x:f>'Assessments'!E109</x:f>
        <x:v>Form</x:v>
      </x:c>
      <x:c r="F303" s="10" t="str">
        <x:v>practises</x:v>
      </x:c>
    </x:row>
    <x:row r="304" ht="30" customHeight="1">
      <x:c r="A304" s="11" t="str">
        <x:v>ds-u12-003</x:v>
      </x:c>
      <x:c r="B304" s="11" t="str">
        <x:v>IBDS</x:v>
      </x:c>
      <x:c r="C304" s="11" t="str">
        <x:v>ibds-26-s15-quiz</x:v>
      </x:c>
      <x:c r="D304" s="11" t="str">
        <x:v>Pro</x:v>
      </x:c>
      <x:c r="E304" s="11" t="str">
        <x:f>'Assessments'!E109</x:f>
        <x:v>Form</x:v>
      </x:c>
      <x:c r="F304" s="11" t="str">
        <x:v>practises</x:v>
      </x:c>
    </x:row>
    <x:row r="305" ht="30" customHeight="1">
      <x:c r="A305" s="10" t="str">
        <x:v>ds-plan-synthesis</x:v>
      </x:c>
      <x:c r="B305" s="10" t="str">
        <x:v>IBDS</x:v>
      </x:c>
      <x:c r="C305" s="10" t="str">
        <x:v>ibds-26-s15-transfer</x:v>
      </x:c>
      <x:c r="D305" s="10" t="str">
        <x:v>Pro</x:v>
      </x:c>
      <x:c r="E305" s="10" t="str">
        <x:f>'Assessments'!E110</x:f>
        <x:v>Sub</x:v>
      </x:c>
      <x:c r="F305" s="10" t="str">
        <x:v>assesses</x:v>
      </x:c>
    </x:row>
    <x:row r="306" ht="30" customHeight="1">
      <x:c r="A306" s="11" t="str">
        <x:v>ds-u12-003</x:v>
      </x:c>
      <x:c r="B306" s="11" t="str">
        <x:v>IBDS</x:v>
      </x:c>
      <x:c r="C306" s="11" t="str">
        <x:v>ibds-26-s15-transfer</x:v>
      </x:c>
      <x:c r="D306" s="11" t="str">
        <x:v>Pro</x:v>
      </x:c>
      <x:c r="E306" s="11" t="str">
        <x:f>'Assessments'!E110</x:f>
        <x:v>Sub</x:v>
      </x:c>
      <x:c r="F306" s="11" t="str">
        <x:v>assesses</x:v>
      </x:c>
    </x:row>
    <x:row r="307" ht="30" customHeight="1">
      <x:c r="A307" s="10" t="str">
        <x:v>ds-plan-evaluation</x:v>
      </x:c>
      <x:c r="B307" s="10" t="str">
        <x:v>IBDS</x:v>
      </x:c>
      <x:c r="C307" s="10" t="str">
        <x:v>ibds-26-s15-transfer</x:v>
      </x:c>
      <x:c r="D307" s="10" t="str">
        <x:v>Pro</x:v>
      </x:c>
      <x:c r="E307" s="10" t="str">
        <x:f>'Assessments'!E110</x:f>
        <x:v>Sub</x:v>
      </x:c>
      <x:c r="F307" s="10" t="str">
        <x:v>assesses</x:v>
      </x:c>
    </x:row>
    <x:row r="308" ht="30" customHeight="1">
      <x:c r="A308" s="11" t="str">
        <x:v>ds-u12-003</x:v>
      </x:c>
      <x:c r="B308" s="11" t="str">
        <x:v>IBDS</x:v>
      </x:c>
      <x:c r="C308" s="11" t="str">
        <x:v>ibds-26-s15-defence</x:v>
      </x:c>
      <x:c r="D308" s="11" t="str">
        <x:v>Con</x:v>
      </x:c>
      <x:c r="E308" s="11" t="str">
        <x:f>'Assessments'!E111</x:f>
        <x:v>Form</x:v>
      </x:c>
      <x:c r="F308" s="11" t="str">
        <x:v>practises</x:v>
      </x:c>
    </x:row>
    <x:row r="309" ht="30" customHeight="1">
      <x:c r="A309" s="10" t="str">
        <x:v>ds-plan-evaluation</x:v>
      </x:c>
      <x:c r="B309" s="10" t="str">
        <x:v>IBDS</x:v>
      </x:c>
      <x:c r="C309" s="10" t="str">
        <x:v>ibds-26-s15-defence</x:v>
      </x:c>
      <x:c r="D309" s="10" t="str">
        <x:v>Con</x:v>
      </x:c>
      <x:c r="E309" s="10" t="str">
        <x:f>'Assessments'!E111</x:f>
        <x:v>Form</x:v>
      </x:c>
      <x:c r="F309" s="10" t="str">
        <x:v>practises</x:v>
      </x:c>
    </x:row>
    <x:row r="310" ht="30" customHeight="1">
      <x:c r="A310" s="11" t="str">
        <x:v>ds-plan-synthesis</x:v>
      </x:c>
      <x:c r="B310" s="11" t="str">
        <x:v>IBDS</x:v>
      </x:c>
      <x:c r="C310" s="11" t="str">
        <x:v>ibds-26-s15-mock-p2-a</x:v>
      </x:c>
      <x:c r="D310" s="11" t="str">
        <x:v>Pro</x:v>
      </x:c>
      <x:c r="E310" s="11" t="str">
        <x:f>'Assessments'!E112</x:f>
        <x:v>Sub</x:v>
      </x:c>
      <x:c r="F310" s="11" t="str">
        <x:v>assesses</x:v>
      </x:c>
    </x:row>
    <x:row r="311" ht="30" customHeight="1">
      <x:c r="A311" s="10" t="str">
        <x:v>ds-u12-003</x:v>
      </x:c>
      <x:c r="B311" s="10" t="str">
        <x:v>IBDS</x:v>
      </x:c>
      <x:c r="C311" s="10" t="str">
        <x:v>ibds-26-s15-mock-p2-a</x:v>
      </x:c>
      <x:c r="D311" s="10" t="str">
        <x:v>Pro</x:v>
      </x:c>
      <x:c r="E311" s="10" t="str">
        <x:f>'Assessments'!E112</x:f>
        <x:v>Sub</x:v>
      </x:c>
      <x:c r="F311" s="10" t="str">
        <x:v>assesses</x:v>
      </x:c>
    </x:row>
    <x:row r="312" ht="30" customHeight="1">
      <x:c r="A312" s="11" t="str">
        <x:v>ds-plan-evaluation</x:v>
      </x:c>
      <x:c r="B312" s="11" t="str">
        <x:v>IBDS</x:v>
      </x:c>
      <x:c r="C312" s="11" t="str">
        <x:v>ibds-26-s15-mock-p2-a</x:v>
      </x:c>
      <x:c r="D312" s="11" t="str">
        <x:v>Pro</x:v>
      </x:c>
      <x:c r="E312" s="11" t="str">
        <x:f>'Assessments'!E112</x:f>
        <x:v>Sub</x:v>
      </x:c>
      <x:c r="F312" s="11" t="str">
        <x:v>assesses</x:v>
      </x:c>
    </x:row>
    <x:row r="313" ht="30" customHeight="1">
      <x:c r="A313" s="10" t="str">
        <x:v>ds-plan-synthesis</x:v>
      </x:c>
      <x:c r="B313" s="10" t="str">
        <x:v>IBDS</x:v>
      </x:c>
      <x:c r="C313" s="10" t="str">
        <x:v>ibds-26-s16-defence</x:v>
      </x:c>
      <x:c r="D313" s="10" t="str">
        <x:v>Con</x:v>
      </x:c>
      <x:c r="E313" s="10" t="str">
        <x:f>'Assessments'!E113</x:f>
        <x:v>Form</x:v>
      </x:c>
      <x:c r="F313" s="10" t="str">
        <x:v>practises</x:v>
      </x:c>
    </x:row>
    <x:row r="314" ht="30" customHeight="1">
      <x:c r="A314" s="11" t="str">
        <x:v>ds-plan-contexts</x:v>
      </x:c>
      <x:c r="B314" s="11" t="str">
        <x:v>IBDS</x:v>
      </x:c>
      <x:c r="C314" s="11" t="str">
        <x:v>ibds-26-s16-defence</x:v>
      </x:c>
      <x:c r="D314" s="11" t="str">
        <x:v>Con</x:v>
      </x:c>
      <x:c r="E314" s="11" t="str">
        <x:f>'Assessments'!E113</x:f>
        <x:v>Form</x:v>
      </x:c>
      <x:c r="F314" s="11" t="str">
        <x:v>practises</x:v>
      </x:c>
    </x:row>
    <x:row r="315" ht="30" customHeight="1">
      <x:c r="A315" s="10" t="str">
        <x:v>ds-plan-evaluation</x:v>
      </x:c>
      <x:c r="B315" s="10" t="str">
        <x:v>IBDS</x:v>
      </x:c>
      <x:c r="C315" s="10" t="str">
        <x:v>ibds-26-s16-mock-p1-b</x:v>
      </x:c>
      <x:c r="D315" s="10" t="str">
        <x:v>Pro</x:v>
      </x:c>
      <x:c r="E315" s="10" t="str">
        <x:f>'Assessments'!E114</x:f>
        <x:v>Sub</x:v>
      </x:c>
      <x:c r="F315" s="10" t="str">
        <x:v>assesses</x:v>
      </x:c>
    </x:row>
    <x:row r="316" ht="30" customHeight="1">
      <x:c r="A316" s="11" t="str">
        <x:v>ds-plan-synthesis</x:v>
      </x:c>
      <x:c r="B316" s="11" t="str">
        <x:v>IBDS</x:v>
      </x:c>
      <x:c r="C316" s="11" t="str">
        <x:v>ibds-26-s16-mock-p1-b</x:v>
      </x:c>
      <x:c r="D316" s="11" t="str">
        <x:v>Pro</x:v>
      </x:c>
      <x:c r="E316" s="11" t="str">
        <x:f>'Assessments'!E114</x:f>
        <x:v>Sub</x:v>
      </x:c>
      <x:c r="F316" s="11" t="str">
        <x:v>assesses</x:v>
      </x:c>
    </x:row>
    <x:row r="317" ht="30" customHeight="1">
      <x:c r="A317" s="10" t="str">
        <x:v>ds-plan-contexts</x:v>
      </x:c>
      <x:c r="B317" s="10" t="str">
        <x:v>IBDS</x:v>
      </x:c>
      <x:c r="C317" s="10" t="str">
        <x:v>ibds-26-s16-mock-p1-b</x:v>
      </x:c>
      <x:c r="D317" s="10" t="str">
        <x:v>Pro</x:v>
      </x:c>
      <x:c r="E317" s="10" t="str">
        <x:f>'Assessments'!E114</x:f>
        <x:v>Sub</x:v>
      </x:c>
      <x:c r="F317" s="10" t="str">
        <x:v>assesses</x:v>
      </x:c>
    </x:row>
    <x:row r="318" ht="30" customHeight="1">
      <x:c r="A318" s="11" t="str">
        <x:v>ds-plan-evaluation</x:v>
      </x:c>
      <x:c r="B318" s="11" t="str">
        <x:v>IBDS</x:v>
      </x:c>
      <x:c r="C318" s="11" t="str">
        <x:v>ibds-26-s16-mock-p2-b</x:v>
      </x:c>
      <x:c r="D318" s="11" t="str">
        <x:v>Pro</x:v>
      </x:c>
      <x:c r="E318" s="11" t="str">
        <x:f>'Assessments'!E115</x:f>
        <x:v>Sub</x:v>
      </x:c>
      <x:c r="F318" s="11" t="str">
        <x:v>assesses</x:v>
      </x:c>
    </x:row>
    <x:row r="319" ht="30" customHeight="1">
      <x:c r="A319" s="10" t="str">
        <x:v>ds-plan-synthesis</x:v>
      </x:c>
      <x:c r="B319" s="10" t="str">
        <x:v>IBDS</x:v>
      </x:c>
      <x:c r="C319" s="10" t="str">
        <x:v>ibds-26-s16-mock-p2-b</x:v>
      </x:c>
      <x:c r="D319" s="10" t="str">
        <x:v>Pro</x:v>
      </x:c>
      <x:c r="E319" s="10" t="str">
        <x:f>'Assessments'!E115</x:f>
        <x:v>Sub</x:v>
      </x:c>
      <x:c r="F319" s="10" t="str">
        <x:v>assesses</x:v>
      </x:c>
    </x:row>
    <x:row r="320" ht="30" customHeight="1">
      <x:c r="A320" s="11" t="str">
        <x:v>ds-plan-contexts</x:v>
      </x:c>
      <x:c r="B320" s="11" t="str">
        <x:v>IBDS</x:v>
      </x:c>
      <x:c r="C320" s="11" t="str">
        <x:v>ibds-26-s16-mock-p2-b</x:v>
      </x:c>
      <x:c r="D320" s="11" t="str">
        <x:v>Pro</x:v>
      </x:c>
      <x:c r="E320" s="11" t="str">
        <x:f>'Assessments'!E115</x:f>
        <x:v>Sub</x:v>
      </x:c>
      <x:c r="F320" s="11" t="str">
        <x:v>assesses</x:v>
      </x:c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8127103a658440eb"/>
  </x:tableParts>
</x:worksheet>
</file>

<file path=xl/worksheets/sheet11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5" hidden="0" customWidth="1"/>
    <x:col min="2" max="2" width="13.890000343322754" hidden="0" customWidth="1"/>
    <x:col min="3" max="3" width="27.219999313354492" hidden="0" customWidth="1"/>
    <x:col min="4" max="4" width="72.22000122070312" hidden="0" customWidth="1"/>
    <x:col min="5" max="5" width="58.88999938964844" hidden="0" customWidth="1"/>
  </x:cols>
  <x:sheetData>
    <x:row r="1">
      <x:c r="A1" s="1"/>
      <x:c r="B1" s="1"/>
      <x:c r="C1" s="1"/>
      <x:c r="D1" s="1"/>
      <x:c r="E1" s="1"/>
    </x:row>
    <x:row r="2" ht="32" customHeight="1">
      <x:c r="A2" s="2" t="str">
        <x:v>HRCE high-school calendar / Sept–May</x:v>
      </x:c>
      <x:c r="B2" s="2"/>
      <x:c r="C2" s="2"/>
      <x:c r="D2" s="2"/>
      <x:c r="E2" s="1"/>
    </x:row>
    <x:row r="3" ht="42" customHeight="1">
      <x:c r="A3" s="4" t="str">
        <x:v>School-specific interruptions need local overrides. January assessment window is separate; coordinator-confirmed IB dates are not yet inserted.</x:v>
      </x:c>
      <x:c r="B3" s="4"/>
      <x:c r="C3" s="4"/>
      <x:c r="D3" s="4"/>
      <x:c r="E3" s="1"/>
    </x:row>
    <x:row r="4" ht="36" customHeight="1">
      <x:c r="A4" s="8" t="str">
        <x:v>Date</x:v>
      </x:c>
      <x:c r="B4" s="8" t="str">
        <x:v>Weekday</x:v>
      </x:c>
      <x:c r="C4" s="8" t="str">
        <x:v>Calendar status</x:v>
      </x:c>
      <x:c r="D4" s="8" t="str">
        <x:v>Reason / next action</x:v>
      </x:c>
      <x:c r="E4" s="8" t="str">
        <x:v>Source</x:v>
      </x:c>
    </x:row>
    <x:row r="5" ht="30" customHeight="1">
      <x:c r="A5" s="16" t="n">
        <x:v>46268</x:v>
      </x:c>
      <x:c r="B5" s="10" t="str">
        <x:v>Thursday</x:v>
      </x:c>
      <x:c r="C5" s="10" t="str">
        <x:v>Regular</x:v>
      </x:c>
      <x:c r="D5" s="10" t="str"/>
      <x:c r="E5" s="10" t="str">
        <x:v>https://www.hrce.ca/families/calendars/list-significant-dates-2026-27</x:v>
      </x:c>
    </x:row>
    <x:row r="6" ht="30" customHeight="1">
      <x:c r="A6" s="17" t="n">
        <x:v>46269</x:v>
      </x:c>
      <x:c r="B6" s="11" t="str">
        <x:v>Friday</x:v>
      </x:c>
      <x:c r="C6" s="11" t="str">
        <x:v>Regular</x:v>
      </x:c>
      <x:c r="D6" s="11" t="str"/>
      <x:c r="E6" s="11" t="str">
        <x:v>https://www.hrce.ca/families/calendars/list-significant-dates-2026-27</x:v>
      </x:c>
    </x:row>
    <x:row r="7" ht="30" customHeight="1">
      <x:c r="A7" s="16" t="n">
        <x:v>46272</x:v>
      </x:c>
      <x:c r="B7" s="10" t="str">
        <x:v>Monday</x:v>
      </x:c>
      <x:c r="C7" s="10" t="str">
        <x:v>Closed</x:v>
      </x:c>
      <x:c r="D7" s="10" t="str">
        <x:v>Labour Day</x:v>
      </x:c>
      <x:c r="E7" s="10" t="str">
        <x:v>https://www.hrce.ca/families/calendars/list-significant-dates-2026-27</x:v>
      </x:c>
    </x:row>
    <x:row r="8" ht="30" customHeight="1">
      <x:c r="A8" s="17" t="n">
        <x:v>46273</x:v>
      </x:c>
      <x:c r="B8" s="11" t="str">
        <x:v>Tuesday</x:v>
      </x:c>
      <x:c r="C8" s="11" t="str">
        <x:v>Regular</x:v>
      </x:c>
      <x:c r="D8" s="11" t="str"/>
      <x:c r="E8" s="11" t="str">
        <x:v>https://www.hrce.ca/families/calendars/list-significant-dates-2026-27</x:v>
      </x:c>
    </x:row>
    <x:row r="9" ht="30" customHeight="1">
      <x:c r="A9" s="16" t="n">
        <x:v>46274</x:v>
      </x:c>
      <x:c r="B9" s="10" t="str">
        <x:v>Wednesday</x:v>
      </x:c>
      <x:c r="C9" s="10" t="str">
        <x:v>Regular</x:v>
      </x:c>
      <x:c r="D9" s="10" t="str"/>
      <x:c r="E9" s="10" t="str">
        <x:v>https://www.hrce.ca/families/calendars/list-significant-dates-2026-27</x:v>
      </x:c>
    </x:row>
    <x:row r="10" ht="30" customHeight="1">
      <x:c r="A10" s="17" t="n">
        <x:v>46275</x:v>
      </x:c>
      <x:c r="B10" s="11" t="str">
        <x:v>Thursday</x:v>
      </x:c>
      <x:c r="C10" s="11" t="str">
        <x:v>Regular</x:v>
      </x:c>
      <x:c r="D10" s="11" t="str"/>
      <x:c r="E10" s="11" t="str">
        <x:v>https://www.hrce.ca/families/calendars/list-significant-dates-2026-27</x:v>
      </x:c>
    </x:row>
    <x:row r="11" ht="30" customHeight="1">
      <x:c r="A11" s="16" t="n">
        <x:v>46276</x:v>
      </x:c>
      <x:c r="B11" s="10" t="str">
        <x:v>Friday</x:v>
      </x:c>
      <x:c r="C11" s="10" t="str">
        <x:v>Regular</x:v>
      </x:c>
      <x:c r="D11" s="10" t="str"/>
      <x:c r="E11" s="10" t="str">
        <x:v>https://www.hrce.ca/families/calendars/list-significant-dates-2026-27</x:v>
      </x:c>
    </x:row>
    <x:row r="12" ht="30" customHeight="1">
      <x:c r="A12" s="17" t="n">
        <x:v>46279</x:v>
      </x:c>
      <x:c r="B12" s="11" t="str">
        <x:v>Monday</x:v>
      </x:c>
      <x:c r="C12" s="11" t="str">
        <x:v>Regular</x:v>
      </x:c>
      <x:c r="D12" s="11" t="str"/>
      <x:c r="E12" s="11" t="str">
        <x:v>https://www.hrce.ca/families/calendars/list-significant-dates-2026-27</x:v>
      </x:c>
    </x:row>
    <x:row r="13" ht="30" customHeight="1">
      <x:c r="A13" s="16" t="n">
        <x:v>46280</x:v>
      </x:c>
      <x:c r="B13" s="10" t="str">
        <x:v>Tuesday</x:v>
      </x:c>
      <x:c r="C13" s="10" t="str">
        <x:v>Regular</x:v>
      </x:c>
      <x:c r="D13" s="10" t="str"/>
      <x:c r="E13" s="10" t="str">
        <x:v>https://www.hrce.ca/families/calendars/list-significant-dates-2026-27</x:v>
      </x:c>
    </x:row>
    <x:row r="14" ht="30" customHeight="1">
      <x:c r="A14" s="17" t="n">
        <x:v>46281</x:v>
      </x:c>
      <x:c r="B14" s="11" t="str">
        <x:v>Wednesday</x:v>
      </x:c>
      <x:c r="C14" s="11" t="str">
        <x:v>Regular</x:v>
      </x:c>
      <x:c r="D14" s="11" t="str"/>
      <x:c r="E14" s="11" t="str">
        <x:v>https://www.hrce.ca/families/calendars/list-significant-dates-2026-27</x:v>
      </x:c>
    </x:row>
    <x:row r="15" ht="30" customHeight="1">
      <x:c r="A15" s="16" t="n">
        <x:v>46282</x:v>
      </x:c>
      <x:c r="B15" s="10" t="str">
        <x:v>Thursday</x:v>
      </x:c>
      <x:c r="C15" s="10" t="str">
        <x:v>Regular</x:v>
      </x:c>
      <x:c r="D15" s="10" t="str"/>
      <x:c r="E15" s="10" t="str">
        <x:v>https://www.hrce.ca/families/calendars/list-significant-dates-2026-27</x:v>
      </x:c>
    </x:row>
    <x:row r="16" ht="30" customHeight="1">
      <x:c r="A16" s="17" t="n">
        <x:v>46283</x:v>
      </x:c>
      <x:c r="B16" s="11" t="str">
        <x:v>Friday</x:v>
      </x:c>
      <x:c r="C16" s="11" t="str">
        <x:v>Regular</x:v>
      </x:c>
      <x:c r="D16" s="11" t="str"/>
      <x:c r="E16" s="11" t="str">
        <x:v>https://www.hrce.ca/families/calendars/list-significant-dates-2026-27</x:v>
      </x:c>
    </x:row>
    <x:row r="17" ht="30" customHeight="1">
      <x:c r="A17" s="16" t="n">
        <x:v>46286</x:v>
      </x:c>
      <x:c r="B17" s="10" t="str">
        <x:v>Monday</x:v>
      </x:c>
      <x:c r="C17" s="10" t="str">
        <x:v>Regular</x:v>
      </x:c>
      <x:c r="D17" s="10" t="str"/>
      <x:c r="E17" s="10" t="str">
        <x:v>https://www.hrce.ca/families/calendars/list-significant-dates-2026-27</x:v>
      </x:c>
    </x:row>
    <x:row r="18" ht="30" customHeight="1">
      <x:c r="A18" s="17" t="n">
        <x:v>46287</x:v>
      </x:c>
      <x:c r="B18" s="11" t="str">
        <x:v>Tuesday</x:v>
      </x:c>
      <x:c r="C18" s="11" t="str">
        <x:v>Regular</x:v>
      </x:c>
      <x:c r="D18" s="11" t="str"/>
      <x:c r="E18" s="11" t="str">
        <x:v>https://www.hrce.ca/families/calendars/list-significant-dates-2026-27</x:v>
      </x:c>
    </x:row>
    <x:row r="19" ht="30" customHeight="1">
      <x:c r="A19" s="16" t="n">
        <x:v>46288</x:v>
      </x:c>
      <x:c r="B19" s="10" t="str">
        <x:v>Wednesday</x:v>
      </x:c>
      <x:c r="C19" s="10" t="str">
        <x:v>Regular</x:v>
      </x:c>
      <x:c r="D19" s="10" t="str"/>
      <x:c r="E19" s="10" t="str">
        <x:v>https://www.hrce.ca/families/calendars/list-significant-dates-2026-27</x:v>
      </x:c>
    </x:row>
    <x:row r="20" ht="30" customHeight="1">
      <x:c r="A20" s="17" t="n">
        <x:v>46289</x:v>
      </x:c>
      <x:c r="B20" s="11" t="str">
        <x:v>Thursday</x:v>
      </x:c>
      <x:c r="C20" s="11" t="str">
        <x:v>Regular</x:v>
      </x:c>
      <x:c r="D20" s="11" t="str"/>
      <x:c r="E20" s="11" t="str">
        <x:v>https://www.hrce.ca/families/calendars/list-significant-dates-2026-27</x:v>
      </x:c>
    </x:row>
    <x:row r="21" ht="30" customHeight="1">
      <x:c r="A21" s="16" t="n">
        <x:v>46290</x:v>
      </x:c>
      <x:c r="B21" s="10" t="str">
        <x:v>Friday</x:v>
      </x:c>
      <x:c r="C21" s="10" t="str">
        <x:v>Closed</x:v>
      </x:c>
      <x:c r="D21" s="10" t="str">
        <x:v>Professional development</x:v>
      </x:c>
      <x:c r="E21" s="10" t="str">
        <x:v>https://www.hrce.ca/families/calendars/list-significant-dates-2026-27</x:v>
      </x:c>
    </x:row>
    <x:row r="22" ht="30" customHeight="1">
      <x:c r="A22" s="17" t="n">
        <x:v>46293</x:v>
      </x:c>
      <x:c r="B22" s="11" t="str">
        <x:v>Monday</x:v>
      </x:c>
      <x:c r="C22" s="11" t="str">
        <x:v>Regular</x:v>
      </x:c>
      <x:c r="D22" s="11" t="str"/>
      <x:c r="E22" s="11" t="str">
        <x:v>https://www.hrce.ca/families/calendars/list-significant-dates-2026-27</x:v>
      </x:c>
    </x:row>
    <x:row r="23" ht="30" customHeight="1">
      <x:c r="A23" s="16" t="n">
        <x:v>46294</x:v>
      </x:c>
      <x:c r="B23" s="10" t="str">
        <x:v>Tuesday</x:v>
      </x:c>
      <x:c r="C23" s="10" t="str">
        <x:v>Regular</x:v>
      </x:c>
      <x:c r="D23" s="10" t="str"/>
      <x:c r="E23" s="10" t="str">
        <x:v>https://www.hrce.ca/families/calendars/list-significant-dates-2026-27</x:v>
      </x:c>
    </x:row>
    <x:row r="24" ht="30" customHeight="1">
      <x:c r="A24" s="17" t="n">
        <x:v>46295</x:v>
      </x:c>
      <x:c r="B24" s="11" t="str">
        <x:v>Wednesday</x:v>
      </x:c>
      <x:c r="C24" s="11" t="str">
        <x:v>Closed</x:v>
      </x:c>
      <x:c r="D24" s="11" t="str">
        <x:v>Truth and Reconciliation</x:v>
      </x:c>
      <x:c r="E24" s="11" t="str">
        <x:v>https://www.hrce.ca/families/calendars/list-significant-dates-2026-27</x:v>
      </x:c>
    </x:row>
    <x:row r="25" ht="30" customHeight="1">
      <x:c r="A25" s="16" t="n">
        <x:v>46296</x:v>
      </x:c>
      <x:c r="B25" s="10" t="str">
        <x:v>Thursday</x:v>
      </x:c>
      <x:c r="C25" s="10" t="str">
        <x:v>Regular</x:v>
      </x:c>
      <x:c r="D25" s="10" t="str"/>
      <x:c r="E25" s="10" t="str">
        <x:v>https://www.hrce.ca/families/calendars/list-significant-dates-2026-27</x:v>
      </x:c>
    </x:row>
    <x:row r="26" ht="30" customHeight="1">
      <x:c r="A26" s="17" t="n">
        <x:v>46297</x:v>
      </x:c>
      <x:c r="B26" s="11" t="str">
        <x:v>Friday</x:v>
      </x:c>
      <x:c r="C26" s="11" t="str">
        <x:v>Regular</x:v>
      </x:c>
      <x:c r="D26" s="11" t="str"/>
      <x:c r="E26" s="11" t="str">
        <x:v>https://www.hrce.ca/families/calendars/list-significant-dates-2026-27</x:v>
      </x:c>
    </x:row>
    <x:row r="27" ht="30" customHeight="1">
      <x:c r="A27" s="16" t="n">
        <x:v>46300</x:v>
      </x:c>
      <x:c r="B27" s="10" t="str">
        <x:v>Monday</x:v>
      </x:c>
      <x:c r="C27" s="10" t="str">
        <x:v>Regular</x:v>
      </x:c>
      <x:c r="D27" s="10" t="str"/>
      <x:c r="E27" s="10" t="str">
        <x:v>https://www.hrce.ca/families/calendars/list-significant-dates-2026-27</x:v>
      </x:c>
    </x:row>
    <x:row r="28" ht="30" customHeight="1">
      <x:c r="A28" s="17" t="n">
        <x:v>46301</x:v>
      </x:c>
      <x:c r="B28" s="11" t="str">
        <x:v>Tuesday</x:v>
      </x:c>
      <x:c r="C28" s="11" t="str">
        <x:v>Regular</x:v>
      </x:c>
      <x:c r="D28" s="11" t="str"/>
      <x:c r="E28" s="11" t="str">
        <x:v>https://www.hrce.ca/families/calendars/list-significant-dates-2026-27</x:v>
      </x:c>
    </x:row>
    <x:row r="29" ht="30" customHeight="1">
      <x:c r="A29" s="16" t="n">
        <x:v>46302</x:v>
      </x:c>
      <x:c r="B29" s="10" t="str">
        <x:v>Wednesday</x:v>
      </x:c>
      <x:c r="C29" s="10" t="str">
        <x:v>Regular</x:v>
      </x:c>
      <x:c r="D29" s="10" t="str"/>
      <x:c r="E29" s="10" t="str">
        <x:v>https://www.hrce.ca/families/calendars/list-significant-dates-2026-27</x:v>
      </x:c>
    </x:row>
    <x:row r="30" ht="30" customHeight="1">
      <x:c r="A30" s="17" t="n">
        <x:v>46303</x:v>
      </x:c>
      <x:c r="B30" s="11" t="str">
        <x:v>Thursday</x:v>
      </x:c>
      <x:c r="C30" s="11" t="str">
        <x:v>Regular</x:v>
      </x:c>
      <x:c r="D30" s="11" t="str"/>
      <x:c r="E30" s="11" t="str">
        <x:v>https://www.hrce.ca/families/calendars/list-significant-dates-2026-27</x:v>
      </x:c>
    </x:row>
    <x:row r="31" ht="30" customHeight="1">
      <x:c r="A31" s="16" t="n">
        <x:v>46304</x:v>
      </x:c>
      <x:c r="B31" s="10" t="str">
        <x:v>Friday</x:v>
      </x:c>
      <x:c r="C31" s="10" t="str">
        <x:v>Regular</x:v>
      </x:c>
      <x:c r="D31" s="10" t="str"/>
      <x:c r="E31" s="10" t="str">
        <x:v>https://www.hrce.ca/families/calendars/list-significant-dates-2026-27</x:v>
      </x:c>
    </x:row>
    <x:row r="32" ht="30" customHeight="1">
      <x:c r="A32" s="17" t="n">
        <x:v>46307</x:v>
      </x:c>
      <x:c r="B32" s="11" t="str">
        <x:v>Monday</x:v>
      </x:c>
      <x:c r="C32" s="11" t="str">
        <x:v>Closed</x:v>
      </x:c>
      <x:c r="D32" s="11" t="str">
        <x:v>Thanksgiving</x:v>
      </x:c>
      <x:c r="E32" s="11" t="str">
        <x:v>https://www.hrce.ca/families/calendars/list-significant-dates-2026-27</x:v>
      </x:c>
    </x:row>
    <x:row r="33" ht="30" customHeight="1">
      <x:c r="A33" s="16" t="n">
        <x:v>46308</x:v>
      </x:c>
      <x:c r="B33" s="10" t="str">
        <x:v>Tuesday</x:v>
      </x:c>
      <x:c r="C33" s="10" t="str">
        <x:v>Regular</x:v>
      </x:c>
      <x:c r="D33" s="10" t="str"/>
      <x:c r="E33" s="10" t="str">
        <x:v>https://www.hrce.ca/families/calendars/list-significant-dates-2026-27</x:v>
      </x:c>
    </x:row>
    <x:row r="34" ht="30" customHeight="1">
      <x:c r="A34" s="17" t="n">
        <x:v>46309</x:v>
      </x:c>
      <x:c r="B34" s="11" t="str">
        <x:v>Wednesday</x:v>
      </x:c>
      <x:c r="C34" s="11" t="str">
        <x:v>Regular</x:v>
      </x:c>
      <x:c r="D34" s="11" t="str"/>
      <x:c r="E34" s="11" t="str">
        <x:v>https://www.hrce.ca/families/calendars/list-significant-dates-2026-27</x:v>
      </x:c>
    </x:row>
    <x:row r="35" ht="30" customHeight="1">
      <x:c r="A35" s="16" t="n">
        <x:v>46310</x:v>
      </x:c>
      <x:c r="B35" s="10" t="str">
        <x:v>Thursday</x:v>
      </x:c>
      <x:c r="C35" s="10" t="str">
        <x:v>Regular</x:v>
      </x:c>
      <x:c r="D35" s="10" t="str"/>
      <x:c r="E35" s="10" t="str">
        <x:v>https://www.hrce.ca/families/calendars/list-significant-dates-2026-27</x:v>
      </x:c>
    </x:row>
    <x:row r="36" ht="30" customHeight="1">
      <x:c r="A36" s="17" t="n">
        <x:v>46311</x:v>
      </x:c>
      <x:c r="B36" s="11" t="str">
        <x:v>Friday</x:v>
      </x:c>
      <x:c r="C36" s="11" t="str">
        <x:v>Regular</x:v>
      </x:c>
      <x:c r="D36" s="11" t="str"/>
      <x:c r="E36" s="11" t="str">
        <x:v>https://www.hrce.ca/families/calendars/list-significant-dates-2026-27</x:v>
      </x:c>
    </x:row>
    <x:row r="37" ht="30" customHeight="1">
      <x:c r="A37" s="16" t="n">
        <x:v>46314</x:v>
      </x:c>
      <x:c r="B37" s="10" t="str">
        <x:v>Monday</x:v>
      </x:c>
      <x:c r="C37" s="10" t="str">
        <x:v>Regular</x:v>
      </x:c>
      <x:c r="D37" s="10" t="str"/>
      <x:c r="E37" s="10" t="str">
        <x:v>https://www.hrce.ca/families/calendars/list-significant-dates-2026-27</x:v>
      </x:c>
    </x:row>
    <x:row r="38" ht="30" customHeight="1">
      <x:c r="A38" s="17" t="n">
        <x:v>46315</x:v>
      </x:c>
      <x:c r="B38" s="11" t="str">
        <x:v>Tuesday</x:v>
      </x:c>
      <x:c r="C38" s="11" t="str">
        <x:v>Regular</x:v>
      </x:c>
      <x:c r="D38" s="11" t="str"/>
      <x:c r="E38" s="11" t="str">
        <x:v>https://www.hrce.ca/families/calendars/list-significant-dates-2026-27</x:v>
      </x:c>
    </x:row>
    <x:row r="39" ht="30" customHeight="1">
      <x:c r="A39" s="16" t="n">
        <x:v>46316</x:v>
      </x:c>
      <x:c r="B39" s="10" t="str">
        <x:v>Wednesday</x:v>
      </x:c>
      <x:c r="C39" s="10" t="str">
        <x:v>Regular</x:v>
      </x:c>
      <x:c r="D39" s="10" t="str"/>
      <x:c r="E39" s="10" t="str">
        <x:v>https://www.hrce.ca/families/calendars/list-significant-dates-2026-27</x:v>
      </x:c>
    </x:row>
    <x:row r="40" ht="30" customHeight="1">
      <x:c r="A40" s="17" t="n">
        <x:v>46317</x:v>
      </x:c>
      <x:c r="B40" s="11" t="str">
        <x:v>Thursday</x:v>
      </x:c>
      <x:c r="C40" s="11" t="str">
        <x:v>Regular</x:v>
      </x:c>
      <x:c r="D40" s="11" t="str"/>
      <x:c r="E40" s="11" t="str">
        <x:v>https://www.hrce.ca/families/calendars/list-significant-dates-2026-27</x:v>
      </x:c>
    </x:row>
    <x:row r="41" ht="30" customHeight="1">
      <x:c r="A41" s="16" t="n">
        <x:v>46318</x:v>
      </x:c>
      <x:c r="B41" s="10" t="str">
        <x:v>Friday</x:v>
      </x:c>
      <x:c r="C41" s="10" t="str">
        <x:v>Closed</x:v>
      </x:c>
      <x:c r="D41" s="10" t="str">
        <x:v>NSTU conference</x:v>
      </x:c>
      <x:c r="E41" s="10" t="str">
        <x:v>https://www.hrce.ca/families/calendars/list-significant-dates-2026-27</x:v>
      </x:c>
    </x:row>
    <x:row r="42" ht="30" customHeight="1">
      <x:c r="A42" s="17" t="n">
        <x:v>46321</x:v>
      </x:c>
      <x:c r="B42" s="11" t="str">
        <x:v>Monday</x:v>
      </x:c>
      <x:c r="C42" s="11" t="str">
        <x:v>Regular</x:v>
      </x:c>
      <x:c r="D42" s="11" t="str"/>
      <x:c r="E42" s="11" t="str">
        <x:v>https://www.hrce.ca/families/calendars/list-significant-dates-2026-27</x:v>
      </x:c>
    </x:row>
    <x:row r="43" ht="30" customHeight="1">
      <x:c r="A43" s="16" t="n">
        <x:v>46322</x:v>
      </x:c>
      <x:c r="B43" s="10" t="str">
        <x:v>Tuesday</x:v>
      </x:c>
      <x:c r="C43" s="10" t="str">
        <x:v>Regular</x:v>
      </x:c>
      <x:c r="D43" s="10" t="str"/>
      <x:c r="E43" s="10" t="str">
        <x:v>https://www.hrce.ca/families/calendars/list-significant-dates-2026-27</x:v>
      </x:c>
    </x:row>
    <x:row r="44" ht="30" customHeight="1">
      <x:c r="A44" s="17" t="n">
        <x:v>46323</x:v>
      </x:c>
      <x:c r="B44" s="11" t="str">
        <x:v>Wednesday</x:v>
      </x:c>
      <x:c r="C44" s="11" t="str">
        <x:v>Regular</x:v>
      </x:c>
      <x:c r="D44" s="11" t="str"/>
      <x:c r="E44" s="11" t="str">
        <x:v>https://www.hrce.ca/families/calendars/list-significant-dates-2026-27</x:v>
      </x:c>
    </x:row>
    <x:row r="45" ht="30" customHeight="1">
      <x:c r="A45" s="16" t="n">
        <x:v>46324</x:v>
      </x:c>
      <x:c r="B45" s="10" t="str">
        <x:v>Thursday</x:v>
      </x:c>
      <x:c r="C45" s="10" t="str">
        <x:v>Regular</x:v>
      </x:c>
      <x:c r="D45" s="10" t="str"/>
      <x:c r="E45" s="10" t="str">
        <x:v>https://www.hrce.ca/families/calendars/list-significant-dates-2026-27</x:v>
      </x:c>
    </x:row>
    <x:row r="46" ht="30" customHeight="1">
      <x:c r="A46" s="17" t="n">
        <x:v>46325</x:v>
      </x:c>
      <x:c r="B46" s="11" t="str">
        <x:v>Friday</x:v>
      </x:c>
      <x:c r="C46" s="11" t="str">
        <x:v>Regular</x:v>
      </x:c>
      <x:c r="D46" s="11" t="str"/>
      <x:c r="E46" s="11" t="str">
        <x:v>https://www.hrce.ca/families/calendars/list-significant-dates-2026-27</x:v>
      </x:c>
    </x:row>
    <x:row r="47" ht="30" customHeight="1">
      <x:c r="A47" s="16" t="n">
        <x:v>46328</x:v>
      </x:c>
      <x:c r="B47" s="10" t="str">
        <x:v>Monday</x:v>
      </x:c>
      <x:c r="C47" s="10" t="str">
        <x:v>Regular</x:v>
      </x:c>
      <x:c r="D47" s="10" t="str"/>
      <x:c r="E47" s="10" t="str">
        <x:v>https://www.hrce.ca/families/calendars/list-significant-dates-2026-27</x:v>
      </x:c>
    </x:row>
    <x:row r="48" ht="30" customHeight="1">
      <x:c r="A48" s="17" t="n">
        <x:v>46329</x:v>
      </x:c>
      <x:c r="B48" s="11" t="str">
        <x:v>Tuesday</x:v>
      </x:c>
      <x:c r="C48" s="11" t="str">
        <x:v>Regular</x:v>
      </x:c>
      <x:c r="D48" s="11" t="str"/>
      <x:c r="E48" s="11" t="str">
        <x:v>https://www.hrce.ca/families/calendars/list-significant-dates-2026-27</x:v>
      </x:c>
    </x:row>
    <x:row r="49" ht="30" customHeight="1">
      <x:c r="A49" s="16" t="n">
        <x:v>46330</x:v>
      </x:c>
      <x:c r="B49" s="10" t="str">
        <x:v>Wednesday</x:v>
      </x:c>
      <x:c r="C49" s="10" t="str">
        <x:v>Regular</x:v>
      </x:c>
      <x:c r="D49" s="10" t="str"/>
      <x:c r="E49" s="10" t="str">
        <x:v>https://www.hrce.ca/families/calendars/list-significant-dates-2026-27</x:v>
      </x:c>
    </x:row>
    <x:row r="50" ht="30" customHeight="1">
      <x:c r="A50" s="17" t="n">
        <x:v>46331</x:v>
      </x:c>
      <x:c r="B50" s="11" t="str">
        <x:v>Thursday</x:v>
      </x:c>
      <x:c r="C50" s="11" t="str">
        <x:v>Regular</x:v>
      </x:c>
      <x:c r="D50" s="11" t="str"/>
      <x:c r="E50" s="11" t="str">
        <x:v>https://www.hrce.ca/families/calendars/list-significant-dates-2026-27</x:v>
      </x:c>
    </x:row>
    <x:row r="51" ht="30" customHeight="1">
      <x:c r="A51" s="16" t="n">
        <x:v>46332</x:v>
      </x:c>
      <x:c r="B51" s="10" t="str">
        <x:v>Friday</x:v>
      </x:c>
      <x:c r="C51" s="10" t="str">
        <x:v>Regular</x:v>
      </x:c>
      <x:c r="D51" s="10" t="str"/>
      <x:c r="E51" s="10" t="str">
        <x:v>https://www.hrce.ca/families/calendars/list-significant-dates-2026-27</x:v>
      </x:c>
    </x:row>
    <x:row r="52" ht="30" customHeight="1">
      <x:c r="A52" s="17" t="n">
        <x:v>46335</x:v>
      </x:c>
      <x:c r="B52" s="11" t="str">
        <x:v>Monday</x:v>
      </x:c>
      <x:c r="C52" s="11" t="str">
        <x:v>Regular</x:v>
      </x:c>
      <x:c r="D52" s="11" t="str"/>
      <x:c r="E52" s="11" t="str">
        <x:v>https://www.hrce.ca/families/calendars/list-significant-dates-2026-27</x:v>
      </x:c>
    </x:row>
    <x:row r="53" ht="30" customHeight="1">
      <x:c r="A53" s="16" t="n">
        <x:v>46336</x:v>
      </x:c>
      <x:c r="B53" s="10" t="str">
        <x:v>Tuesday</x:v>
      </x:c>
      <x:c r="C53" s="10" t="str">
        <x:v>Regular</x:v>
      </x:c>
      <x:c r="D53" s="10" t="str"/>
      <x:c r="E53" s="10" t="str">
        <x:v>https://www.hrce.ca/families/calendars/list-significant-dates-2026-27</x:v>
      </x:c>
    </x:row>
    <x:row r="54" ht="30" customHeight="1">
      <x:c r="A54" s="17" t="n">
        <x:v>46337</x:v>
      </x:c>
      <x:c r="B54" s="11" t="str">
        <x:v>Wednesday</x:v>
      </x:c>
      <x:c r="C54" s="11" t="str">
        <x:v>Closed</x:v>
      </x:c>
      <x:c r="D54" s="11" t="str">
        <x:v>Remembrance Day</x:v>
      </x:c>
      <x:c r="E54" s="11" t="str">
        <x:v>https://www.hrce.ca/families/calendars/list-significant-dates-2026-27</x:v>
      </x:c>
    </x:row>
    <x:row r="55" ht="30" customHeight="1">
      <x:c r="A55" s="16" t="n">
        <x:v>46338</x:v>
      </x:c>
      <x:c r="B55" s="10" t="str">
        <x:v>Thursday</x:v>
      </x:c>
      <x:c r="C55" s="10" t="str">
        <x:v>Regular</x:v>
      </x:c>
      <x:c r="D55" s="10" t="str"/>
      <x:c r="E55" s="10" t="str">
        <x:v>https://www.hrce.ca/families/calendars/list-significant-dates-2026-27</x:v>
      </x:c>
    </x:row>
    <x:row r="56" ht="30" customHeight="1">
      <x:c r="A56" s="17" t="n">
        <x:v>46339</x:v>
      </x:c>
      <x:c r="B56" s="11" t="str">
        <x:v>Friday</x:v>
      </x:c>
      <x:c r="C56" s="11" t="str">
        <x:v>Regular</x:v>
      </x:c>
      <x:c r="D56" s="11" t="str"/>
      <x:c r="E56" s="11" t="str">
        <x:v>https://www.hrce.ca/families/calendars/list-significant-dates-2026-27</x:v>
      </x:c>
    </x:row>
    <x:row r="57" ht="30" customHeight="1">
      <x:c r="A57" s="16" t="n">
        <x:v>46342</x:v>
      </x:c>
      <x:c r="B57" s="10" t="str">
        <x:v>Monday</x:v>
      </x:c>
      <x:c r="C57" s="10" t="str">
        <x:v>Regular</x:v>
      </x:c>
      <x:c r="D57" s="10" t="str"/>
      <x:c r="E57" s="10" t="str">
        <x:v>https://www.hrce.ca/families/calendars/list-significant-dates-2026-27</x:v>
      </x:c>
    </x:row>
    <x:row r="58" ht="30" customHeight="1">
      <x:c r="A58" s="17" t="n">
        <x:v>46343</x:v>
      </x:c>
      <x:c r="B58" s="11" t="str">
        <x:v>Tuesday</x:v>
      </x:c>
      <x:c r="C58" s="11" t="str">
        <x:v>Regular</x:v>
      </x:c>
      <x:c r="D58" s="11" t="str"/>
      <x:c r="E58" s="11" t="str">
        <x:v>https://www.hrce.ca/families/calendars/list-significant-dates-2026-27</x:v>
      </x:c>
    </x:row>
    <x:row r="59" ht="30" customHeight="1">
      <x:c r="A59" s="16" t="n">
        <x:v>46344</x:v>
      </x:c>
      <x:c r="B59" s="10" t="str">
        <x:v>Wednesday</x:v>
      </x:c>
      <x:c r="C59" s="10" t="str">
        <x:v>Regular</x:v>
      </x:c>
      <x:c r="D59" s="10" t="str"/>
      <x:c r="E59" s="10" t="str">
        <x:v>https://www.hrce.ca/families/calendars/list-significant-dates-2026-27</x:v>
      </x:c>
    </x:row>
    <x:row r="60" ht="30" customHeight="1">
      <x:c r="A60" s="17" t="n">
        <x:v>46345</x:v>
      </x:c>
      <x:c r="B60" s="11" t="str">
        <x:v>Thursday</x:v>
      </x:c>
      <x:c r="C60" s="11" t="str">
        <x:v>Regular</x:v>
      </x:c>
      <x:c r="D60" s="11" t="str"/>
      <x:c r="E60" s="11" t="str">
        <x:v>https://www.hrce.ca/families/calendars/list-significant-dates-2026-27</x:v>
      </x:c>
    </x:row>
    <x:row r="61" ht="30" customHeight="1">
      <x:c r="A61" s="16" t="n">
        <x:v>46346</x:v>
      </x:c>
      <x:c r="B61" s="10" t="str">
        <x:v>Friday</x:v>
      </x:c>
      <x:c r="C61" s="10" t="str">
        <x:v>Regular</x:v>
      </x:c>
      <x:c r="D61" s="10" t="str"/>
      <x:c r="E61" s="10" t="str">
        <x:v>https://www.hrce.ca/families/calendars/list-significant-dates-2026-27</x:v>
      </x:c>
    </x:row>
    <x:row r="62" ht="30" customHeight="1">
      <x:c r="A62" s="17" t="n">
        <x:v>46349</x:v>
      </x:c>
      <x:c r="B62" s="11" t="str">
        <x:v>Monday</x:v>
      </x:c>
      <x:c r="C62" s="11" t="str">
        <x:v>Regular</x:v>
      </x:c>
      <x:c r="D62" s="11" t="str"/>
      <x:c r="E62" s="11" t="str">
        <x:v>https://www.hrce.ca/families/calendars/list-significant-dates-2026-27</x:v>
      </x:c>
    </x:row>
    <x:row r="63" ht="30" customHeight="1">
      <x:c r="A63" s="16" t="n">
        <x:v>46350</x:v>
      </x:c>
      <x:c r="B63" s="10" t="str">
        <x:v>Tuesday</x:v>
      </x:c>
      <x:c r="C63" s="10" t="str">
        <x:v>Regular</x:v>
      </x:c>
      <x:c r="D63" s="10" t="str"/>
      <x:c r="E63" s="10" t="str">
        <x:v>https://www.hrce.ca/families/calendars/list-significant-dates-2026-27</x:v>
      </x:c>
    </x:row>
    <x:row r="64" ht="30" customHeight="1">
      <x:c r="A64" s="17" t="n">
        <x:v>46351</x:v>
      </x:c>
      <x:c r="B64" s="11" t="str">
        <x:v>Wednesday</x:v>
      </x:c>
      <x:c r="C64" s="11" t="str">
        <x:v>Regular</x:v>
      </x:c>
      <x:c r="D64" s="11" t="str"/>
      <x:c r="E64" s="11" t="str">
        <x:v>https://www.hrce.ca/families/calendars/list-significant-dates-2026-27</x:v>
      </x:c>
    </x:row>
    <x:row r="65" ht="30" customHeight="1">
      <x:c r="A65" s="16" t="n">
        <x:v>46352</x:v>
      </x:c>
      <x:c r="B65" s="10" t="str">
        <x:v>Thursday</x:v>
      </x:c>
      <x:c r="C65" s="10" t="str">
        <x:v>Regular</x:v>
      </x:c>
      <x:c r="D65" s="10" t="str"/>
      <x:c r="E65" s="10" t="str">
        <x:v>https://www.hrce.ca/families/calendars/list-significant-dates-2026-27</x:v>
      </x:c>
    </x:row>
    <x:row r="66" ht="30" customHeight="1">
      <x:c r="A66" s="17" t="n">
        <x:v>46353</x:v>
      </x:c>
      <x:c r="B66" s="11" t="str">
        <x:v>Friday</x:v>
      </x:c>
      <x:c r="C66" s="11" t="str">
        <x:v>Regular</x:v>
      </x:c>
      <x:c r="D66" s="11" t="str"/>
      <x:c r="E66" s="11" t="str">
        <x:v>https://www.hrce.ca/families/calendars/list-significant-dates-2026-27</x:v>
      </x:c>
    </x:row>
    <x:row r="67" ht="30" customHeight="1">
      <x:c r="A67" s="16" t="n">
        <x:v>46356</x:v>
      </x:c>
      <x:c r="B67" s="10" t="str">
        <x:v>Monday</x:v>
      </x:c>
      <x:c r="C67" s="10" t="str">
        <x:v>Regular</x:v>
      </x:c>
      <x:c r="D67" s="10" t="str"/>
      <x:c r="E67" s="10" t="str">
        <x:v>https://www.hrce.ca/families/calendars/list-significant-dates-2026-27</x:v>
      </x:c>
    </x:row>
    <x:row r="68" ht="30" customHeight="1">
      <x:c r="A68" s="17" t="n">
        <x:v>46357</x:v>
      </x:c>
      <x:c r="B68" s="11" t="str">
        <x:v>Tuesday</x:v>
      </x:c>
      <x:c r="C68" s="11" t="str">
        <x:v>Regular</x:v>
      </x:c>
      <x:c r="D68" s="11" t="str"/>
      <x:c r="E68" s="11" t="str">
        <x:v>https://www.hrce.ca/families/calendars/list-significant-dates-2026-27</x:v>
      </x:c>
    </x:row>
    <x:row r="69" ht="30" customHeight="1">
      <x:c r="A69" s="16" t="n">
        <x:v>46358</x:v>
      </x:c>
      <x:c r="B69" s="10" t="str">
        <x:v>Wednesday</x:v>
      </x:c>
      <x:c r="C69" s="10" t="str">
        <x:v>Regular</x:v>
      </x:c>
      <x:c r="D69" s="10" t="str"/>
      <x:c r="E69" s="10" t="str">
        <x:v>https://www.hrce.ca/families/calendars/list-significant-dates-2026-27</x:v>
      </x:c>
    </x:row>
    <x:row r="70" ht="30" customHeight="1">
      <x:c r="A70" s="17" t="n">
        <x:v>46359</x:v>
      </x:c>
      <x:c r="B70" s="11" t="str">
        <x:v>Thursday</x:v>
      </x:c>
      <x:c r="C70" s="11" t="str">
        <x:v>Regular</x:v>
      </x:c>
      <x:c r="D70" s="11" t="str"/>
      <x:c r="E70" s="11" t="str">
        <x:v>https://www.hrce.ca/families/calendars/list-significant-dates-2026-27</x:v>
      </x:c>
    </x:row>
    <x:row r="71" ht="30" customHeight="1">
      <x:c r="A71" s="16" t="n">
        <x:v>46360</x:v>
      </x:c>
      <x:c r="B71" s="10" t="str">
        <x:v>Friday</x:v>
      </x:c>
      <x:c r="C71" s="10" t="str">
        <x:v>Closed</x:v>
      </x:c>
      <x:c r="D71" s="10" t="str">
        <x:v>Progress conferences / professional practice</x:v>
      </x:c>
      <x:c r="E71" s="10" t="str">
        <x:v>https://www.hrce.ca/families/calendars/list-significant-dates-2026-27</x:v>
      </x:c>
    </x:row>
    <x:row r="72" ht="30" customHeight="1">
      <x:c r="A72" s="17" t="n">
        <x:v>46363</x:v>
      </x:c>
      <x:c r="B72" s="11" t="str">
        <x:v>Monday</x:v>
      </x:c>
      <x:c r="C72" s="11" t="str">
        <x:v>Regular</x:v>
      </x:c>
      <x:c r="D72" s="11" t="str"/>
      <x:c r="E72" s="11" t="str">
        <x:v>https://www.hrce.ca/families/calendars/list-significant-dates-2026-27</x:v>
      </x:c>
    </x:row>
    <x:row r="73" ht="30" customHeight="1">
      <x:c r="A73" s="16" t="n">
        <x:v>46364</x:v>
      </x:c>
      <x:c r="B73" s="10" t="str">
        <x:v>Tuesday</x:v>
      </x:c>
      <x:c r="C73" s="10" t="str">
        <x:v>Regular</x:v>
      </x:c>
      <x:c r="D73" s="10" t="str"/>
      <x:c r="E73" s="10" t="str">
        <x:v>https://www.hrce.ca/families/calendars/list-significant-dates-2026-27</x:v>
      </x:c>
    </x:row>
    <x:row r="74" ht="30" customHeight="1">
      <x:c r="A74" s="17" t="n">
        <x:v>46365</x:v>
      </x:c>
      <x:c r="B74" s="11" t="str">
        <x:v>Wednesday</x:v>
      </x:c>
      <x:c r="C74" s="11" t="str">
        <x:v>Regular</x:v>
      </x:c>
      <x:c r="D74" s="11" t="str"/>
      <x:c r="E74" s="11" t="str">
        <x:v>https://www.hrce.ca/families/calendars/list-significant-dates-2026-27</x:v>
      </x:c>
    </x:row>
    <x:row r="75" ht="30" customHeight="1">
      <x:c r="A75" s="16" t="n">
        <x:v>46366</x:v>
      </x:c>
      <x:c r="B75" s="10" t="str">
        <x:v>Thursday</x:v>
      </x:c>
      <x:c r="C75" s="10" t="str">
        <x:v>Regular</x:v>
      </x:c>
      <x:c r="D75" s="10" t="str"/>
      <x:c r="E75" s="10" t="str">
        <x:v>https://www.hrce.ca/families/calendars/list-significant-dates-2026-27</x:v>
      </x:c>
    </x:row>
    <x:row r="76" ht="30" customHeight="1">
      <x:c r="A76" s="17" t="n">
        <x:v>46367</x:v>
      </x:c>
      <x:c r="B76" s="11" t="str">
        <x:v>Friday</x:v>
      </x:c>
      <x:c r="C76" s="11" t="str">
        <x:v>Regular</x:v>
      </x:c>
      <x:c r="D76" s="11" t="str"/>
      <x:c r="E76" s="11" t="str">
        <x:v>https://www.hrce.ca/families/calendars/list-significant-dates-2026-27</x:v>
      </x:c>
    </x:row>
    <x:row r="77" ht="30" customHeight="1">
      <x:c r="A77" s="16" t="n">
        <x:v>46370</x:v>
      </x:c>
      <x:c r="B77" s="10" t="str">
        <x:v>Monday</x:v>
      </x:c>
      <x:c r="C77" s="10" t="str">
        <x:v>Regular</x:v>
      </x:c>
      <x:c r="D77" s="10" t="str"/>
      <x:c r="E77" s="10" t="str">
        <x:v>https://www.hrce.ca/families/calendars/list-significant-dates-2026-27</x:v>
      </x:c>
    </x:row>
    <x:row r="78" ht="30" customHeight="1">
      <x:c r="A78" s="17" t="n">
        <x:v>46371</x:v>
      </x:c>
      <x:c r="B78" s="11" t="str">
        <x:v>Tuesday</x:v>
      </x:c>
      <x:c r="C78" s="11" t="str">
        <x:v>Regular</x:v>
      </x:c>
      <x:c r="D78" s="11" t="str"/>
      <x:c r="E78" s="11" t="str">
        <x:v>https://www.hrce.ca/families/calendars/list-significant-dates-2026-27</x:v>
      </x:c>
    </x:row>
    <x:row r="79" ht="30" customHeight="1">
      <x:c r="A79" s="16" t="n">
        <x:v>46372</x:v>
      </x:c>
      <x:c r="B79" s="10" t="str">
        <x:v>Wednesday</x:v>
      </x:c>
      <x:c r="C79" s="10" t="str">
        <x:v>Regular</x:v>
      </x:c>
      <x:c r="D79" s="10" t="str"/>
      <x:c r="E79" s="10" t="str">
        <x:v>https://www.hrce.ca/families/calendars/list-significant-dates-2026-27</x:v>
      </x:c>
    </x:row>
    <x:row r="80" ht="30" customHeight="1">
      <x:c r="A80" s="17" t="n">
        <x:v>46373</x:v>
      </x:c>
      <x:c r="B80" s="11" t="str">
        <x:v>Thursday</x:v>
      </x:c>
      <x:c r="C80" s="11" t="str">
        <x:v>Regular</x:v>
      </x:c>
      <x:c r="D80" s="11" t="str"/>
      <x:c r="E80" s="11" t="str">
        <x:v>https://www.hrce.ca/families/calendars/list-significant-dates-2026-27</x:v>
      </x:c>
    </x:row>
    <x:row r="81" ht="30" customHeight="1">
      <x:c r="A81" s="16" t="n">
        <x:v>46374</x:v>
      </x:c>
      <x:c r="B81" s="10" t="str">
        <x:v>Friday</x:v>
      </x:c>
      <x:c r="C81" s="10" t="str">
        <x:v>Regular</x:v>
      </x:c>
      <x:c r="D81" s="10" t="str"/>
      <x:c r="E81" s="10" t="str">
        <x:v>https://www.hrce.ca/families/calendars/list-significant-dates-2026-27</x:v>
      </x:c>
    </x:row>
    <x:row r="82" ht="30" customHeight="1">
      <x:c r="A82" s="17" t="n">
        <x:v>46377</x:v>
      </x:c>
      <x:c r="B82" s="11" t="str">
        <x:v>Monday</x:v>
      </x:c>
      <x:c r="C82" s="11" t="str">
        <x:v>Closed</x:v>
      </x:c>
      <x:c r="D82" s="11" t="str">
        <x:v>Holiday closure</x:v>
      </x:c>
      <x:c r="E82" s="11" t="str">
        <x:v>https://www.hrce.ca/families/calendars/list-significant-dates-2026-27</x:v>
      </x:c>
    </x:row>
    <x:row r="83" ht="30" customHeight="1">
      <x:c r="A83" s="16" t="n">
        <x:v>46378</x:v>
      </x:c>
      <x:c r="B83" s="10" t="str">
        <x:v>Tuesday</x:v>
      </x:c>
      <x:c r="C83" s="10" t="str">
        <x:v>Closed</x:v>
      </x:c>
      <x:c r="D83" s="10" t="str">
        <x:v>Holiday closure</x:v>
      </x:c>
      <x:c r="E83" s="10" t="str">
        <x:v>https://www.hrce.ca/families/calendars/list-significant-dates-2026-27</x:v>
      </x:c>
    </x:row>
    <x:row r="84" ht="30" customHeight="1">
      <x:c r="A84" s="17" t="n">
        <x:v>46379</x:v>
      </x:c>
      <x:c r="B84" s="11" t="str">
        <x:v>Wednesday</x:v>
      </x:c>
      <x:c r="C84" s="11" t="str">
        <x:v>Closed</x:v>
      </x:c>
      <x:c r="D84" s="11" t="str">
        <x:v>Holiday closure</x:v>
      </x:c>
      <x:c r="E84" s="11" t="str">
        <x:v>https://www.hrce.ca/families/calendars/list-significant-dates-2026-27</x:v>
      </x:c>
    </x:row>
    <x:row r="85" ht="30" customHeight="1">
      <x:c r="A85" s="16" t="n">
        <x:v>46380</x:v>
      </x:c>
      <x:c r="B85" s="10" t="str">
        <x:v>Thursday</x:v>
      </x:c>
      <x:c r="C85" s="10" t="str">
        <x:v>Closed</x:v>
      </x:c>
      <x:c r="D85" s="10" t="str">
        <x:v>Holiday closure</x:v>
      </x:c>
      <x:c r="E85" s="10" t="str">
        <x:v>https://www.hrce.ca/families/calendars/list-significant-dates-2026-27</x:v>
      </x:c>
    </x:row>
    <x:row r="86" ht="30" customHeight="1">
      <x:c r="A86" s="17" t="n">
        <x:v>46381</x:v>
      </x:c>
      <x:c r="B86" s="11" t="str">
        <x:v>Friday</x:v>
      </x:c>
      <x:c r="C86" s="11" t="str">
        <x:v>Closed</x:v>
      </x:c>
      <x:c r="D86" s="11" t="str">
        <x:v>Holiday closure</x:v>
      </x:c>
      <x:c r="E86" s="11" t="str">
        <x:v>https://www.hrce.ca/families/calendars/list-significant-dates-2026-27</x:v>
      </x:c>
    </x:row>
    <x:row r="87" ht="30" customHeight="1">
      <x:c r="A87" s="16" t="n">
        <x:v>46384</x:v>
      </x:c>
      <x:c r="B87" s="10" t="str">
        <x:v>Monday</x:v>
      </x:c>
      <x:c r="C87" s="10" t="str">
        <x:v>Closed</x:v>
      </x:c>
      <x:c r="D87" s="10" t="str">
        <x:v>Holiday closure</x:v>
      </x:c>
      <x:c r="E87" s="10" t="str">
        <x:v>https://www.hrce.ca/families/calendars/list-significant-dates-2026-27</x:v>
      </x:c>
    </x:row>
    <x:row r="88" ht="30" customHeight="1">
      <x:c r="A88" s="17" t="n">
        <x:v>46385</x:v>
      </x:c>
      <x:c r="B88" s="11" t="str">
        <x:v>Tuesday</x:v>
      </x:c>
      <x:c r="C88" s="11" t="str">
        <x:v>Closed</x:v>
      </x:c>
      <x:c r="D88" s="11" t="str">
        <x:v>Holiday closure</x:v>
      </x:c>
      <x:c r="E88" s="11" t="str">
        <x:v>https://www.hrce.ca/families/calendars/list-significant-dates-2026-27</x:v>
      </x:c>
    </x:row>
    <x:row r="89" ht="30" customHeight="1">
      <x:c r="A89" s="16" t="n">
        <x:v>46386</x:v>
      </x:c>
      <x:c r="B89" s="10" t="str">
        <x:v>Wednesday</x:v>
      </x:c>
      <x:c r="C89" s="10" t="str">
        <x:v>Closed</x:v>
      </x:c>
      <x:c r="D89" s="10" t="str">
        <x:v>Holiday closure</x:v>
      </x:c>
      <x:c r="E89" s="10" t="str">
        <x:v>https://www.hrce.ca/families/calendars/list-significant-dates-2026-27</x:v>
      </x:c>
    </x:row>
    <x:row r="90" ht="30" customHeight="1">
      <x:c r="A90" s="17" t="n">
        <x:v>46387</x:v>
      </x:c>
      <x:c r="B90" s="11" t="str">
        <x:v>Thursday</x:v>
      </x:c>
      <x:c r="C90" s="11" t="str">
        <x:v>Closed</x:v>
      </x:c>
      <x:c r="D90" s="11" t="str">
        <x:v>Holiday closure</x:v>
      </x:c>
      <x:c r="E90" s="11" t="str">
        <x:v>https://www.hrce.ca/families/calendars/list-significant-dates-2026-27</x:v>
      </x:c>
    </x:row>
    <x:row r="91" ht="30" customHeight="1">
      <x:c r="A91" s="16" t="n">
        <x:v>46388</x:v>
      </x:c>
      <x:c r="B91" s="10" t="str">
        <x:v>Friday</x:v>
      </x:c>
      <x:c r="C91" s="10" t="str">
        <x:v>Closed</x:v>
      </x:c>
      <x:c r="D91" s="10" t="str">
        <x:v>Holiday closure</x:v>
      </x:c>
      <x:c r="E91" s="10" t="str">
        <x:v>https://www.hrce.ca/families/calendars/list-significant-dates-2026-27</x:v>
      </x:c>
    </x:row>
    <x:row r="92" ht="30" customHeight="1">
      <x:c r="A92" s="17" t="n">
        <x:v>46391</x:v>
      </x:c>
      <x:c r="B92" s="11" t="str">
        <x:v>Monday</x:v>
      </x:c>
      <x:c r="C92" s="11" t="str">
        <x:v>Regular</x:v>
      </x:c>
      <x:c r="D92" s="11" t="str"/>
      <x:c r="E92" s="11" t="str">
        <x:v>https://www.hrce.ca/families/calendars/list-significant-dates-2026-27</x:v>
      </x:c>
    </x:row>
    <x:row r="93" ht="30" customHeight="1">
      <x:c r="A93" s="16" t="n">
        <x:v>46392</x:v>
      </x:c>
      <x:c r="B93" s="10" t="str">
        <x:v>Tuesday</x:v>
      </x:c>
      <x:c r="C93" s="10" t="str">
        <x:v>Regular</x:v>
      </x:c>
      <x:c r="D93" s="10" t="str"/>
      <x:c r="E93" s="10" t="str">
        <x:v>https://www.hrce.ca/families/calendars/list-significant-dates-2026-27</x:v>
      </x:c>
    </x:row>
    <x:row r="94" ht="30" customHeight="1">
      <x:c r="A94" s="17" t="n">
        <x:v>46393</x:v>
      </x:c>
      <x:c r="B94" s="11" t="str">
        <x:v>Wednesday</x:v>
      </x:c>
      <x:c r="C94" s="11" t="str">
        <x:v>Regular</x:v>
      </x:c>
      <x:c r="D94" s="11" t="str"/>
      <x:c r="E94" s="11" t="str">
        <x:v>https://www.hrce.ca/families/calendars/list-significant-dates-2026-27</x:v>
      </x:c>
    </x:row>
    <x:row r="95" ht="30" customHeight="1">
      <x:c r="A95" s="16" t="n">
        <x:v>46394</x:v>
      </x:c>
      <x:c r="B95" s="10" t="str">
        <x:v>Thursday</x:v>
      </x:c>
      <x:c r="C95" s="10" t="str">
        <x:v>Regular</x:v>
      </x:c>
      <x:c r="D95" s="10" t="str"/>
      <x:c r="E95" s="10" t="str">
        <x:v>https://www.hrce.ca/families/calendars/list-significant-dates-2026-27</x:v>
      </x:c>
    </x:row>
    <x:row r="96" ht="30" customHeight="1">
      <x:c r="A96" s="17" t="n">
        <x:v>46395</x:v>
      </x:c>
      <x:c r="B96" s="11" t="str">
        <x:v>Friday</x:v>
      </x:c>
      <x:c r="C96" s="11" t="str">
        <x:v>Regular</x:v>
      </x:c>
      <x:c r="D96" s="11" t="str"/>
      <x:c r="E96" s="11" t="str">
        <x:v>https://www.hrce.ca/families/calendars/list-significant-dates-2026-27</x:v>
      </x:c>
    </x:row>
    <x:row r="97" ht="30" customHeight="1">
      <x:c r="A97" s="16" t="n">
        <x:v>46398</x:v>
      </x:c>
      <x:c r="B97" s="10" t="str">
        <x:v>Monday</x:v>
      </x:c>
      <x:c r="C97" s="10" t="str">
        <x:v>Regular</x:v>
      </x:c>
      <x:c r="D97" s="10" t="str"/>
      <x:c r="E97" s="10" t="str">
        <x:v>https://www.hrce.ca/families/calendars/list-significant-dates-2026-27</x:v>
      </x:c>
    </x:row>
    <x:row r="98" ht="30" customHeight="1">
      <x:c r="A98" s="17" t="n">
        <x:v>46399</x:v>
      </x:c>
      <x:c r="B98" s="11" t="str">
        <x:v>Tuesday</x:v>
      </x:c>
      <x:c r="C98" s="11" t="str">
        <x:v>Regular</x:v>
      </x:c>
      <x:c r="D98" s="11" t="str"/>
      <x:c r="E98" s="11" t="str">
        <x:v>https://www.hrce.ca/families/calendars/list-significant-dates-2026-27</x:v>
      </x:c>
    </x:row>
    <x:row r="99" ht="30" customHeight="1">
      <x:c r="A99" s="16" t="n">
        <x:v>46400</x:v>
      </x:c>
      <x:c r="B99" s="10" t="str">
        <x:v>Wednesday</x:v>
      </x:c>
      <x:c r="C99" s="10" t="str">
        <x:v>Regular</x:v>
      </x:c>
      <x:c r="D99" s="10" t="str"/>
      <x:c r="E99" s="10" t="str">
        <x:v>https://www.hrce.ca/families/calendars/list-significant-dates-2026-27</x:v>
      </x:c>
    </x:row>
    <x:row r="100" ht="30" customHeight="1">
      <x:c r="A100" s="17" t="n">
        <x:v>46401</x:v>
      </x:c>
      <x:c r="B100" s="11" t="str">
        <x:v>Thursday</x:v>
      </x:c>
      <x:c r="C100" s="11" t="str">
        <x:v>Regular</x:v>
      </x:c>
      <x:c r="D100" s="11" t="str"/>
      <x:c r="E100" s="11" t="str">
        <x:v>https://www.hrce.ca/families/calendars/list-significant-dates-2026-27</x:v>
      </x:c>
    </x:row>
    <x:row r="101" ht="30" customHeight="1">
      <x:c r="A101" s="16" t="n">
        <x:v>46402</x:v>
      </x:c>
      <x:c r="B101" s="10" t="str">
        <x:v>Friday</x:v>
      </x:c>
      <x:c r="C101" s="10" t="str">
        <x:v>Regular</x:v>
      </x:c>
      <x:c r="D101" s="10" t="str"/>
      <x:c r="E101" s="10" t="str">
        <x:v>https://www.hrce.ca/families/calendars/list-significant-dates-2026-27</x:v>
      </x:c>
    </x:row>
    <x:row r="102" ht="30" customHeight="1">
      <x:c r="A102" s="17" t="n">
        <x:v>46405</x:v>
      </x:c>
      <x:c r="B102" s="11" t="str">
        <x:v>Monday</x:v>
      </x:c>
      <x:c r="C102" s="11" t="str">
        <x:v>Regular</x:v>
      </x:c>
      <x:c r="D102" s="11" t="str"/>
      <x:c r="E102" s="11" t="str">
        <x:v>https://www.hrce.ca/families/calendars/list-significant-dates-2026-27</x:v>
      </x:c>
    </x:row>
    <x:row r="103" ht="30" customHeight="1">
      <x:c r="A103" s="16" t="n">
        <x:v>46406</x:v>
      </x:c>
      <x:c r="B103" s="10" t="str">
        <x:v>Tuesday</x:v>
      </x:c>
      <x:c r="C103" s="10" t="str">
        <x:v>Regular</x:v>
      </x:c>
      <x:c r="D103" s="10" t="str"/>
      <x:c r="E103" s="10" t="str">
        <x:v>https://www.hrce.ca/families/calendars/list-significant-dates-2026-27</x:v>
      </x:c>
    </x:row>
    <x:row r="104" ht="30" customHeight="1">
      <x:c r="A104" s="17" t="n">
        <x:v>46407</x:v>
      </x:c>
      <x:c r="B104" s="11" t="str">
        <x:v>Wednesday</x:v>
      </x:c>
      <x:c r="C104" s="11" t="str">
        <x:v>Regular</x:v>
      </x:c>
      <x:c r="D104" s="11" t="str"/>
      <x:c r="E104" s="11" t="str">
        <x:v>https://www.hrce.ca/families/calendars/list-significant-dates-2026-27</x:v>
      </x:c>
    </x:row>
    <x:row r="105" ht="30" customHeight="1">
      <x:c r="A105" s="16" t="n">
        <x:v>46408</x:v>
      </x:c>
      <x:c r="B105" s="10" t="str">
        <x:v>Thursday</x:v>
      </x:c>
      <x:c r="C105" s="10" t="str">
        <x:v>Regular</x:v>
      </x:c>
      <x:c r="D105" s="10" t="str"/>
      <x:c r="E105" s="10" t="str">
        <x:v>https://www.hrce.ca/families/calendars/list-significant-dates-2026-27</x:v>
      </x:c>
    </x:row>
    <x:row r="106" ht="30" customHeight="1">
      <x:c r="A106" s="17" t="n">
        <x:v>46409</x:v>
      </x:c>
      <x:c r="B106" s="11" t="str">
        <x:v>Friday</x:v>
      </x:c>
      <x:c r="C106" s="11" t="str">
        <x:v>Regular</x:v>
      </x:c>
      <x:c r="D106" s="11" t="str"/>
      <x:c r="E106" s="11" t="str">
        <x:v>https://www.hrce.ca/families/calendars/list-significant-dates-2026-27</x:v>
      </x:c>
    </x:row>
    <x:row r="107" ht="30" customHeight="1">
      <x:c r="A107" s="16" t="n">
        <x:v>46412</x:v>
      </x:c>
      <x:c r="B107" s="10" t="str">
        <x:v>Monday</x:v>
      </x:c>
      <x:c r="C107" s="10" t="str">
        <x:v>Regular</x:v>
      </x:c>
      <x:c r="D107" s="10" t="str"/>
      <x:c r="E107" s="10" t="str">
        <x:v>https://www.hrce.ca/families/calendars/list-significant-dates-2026-27</x:v>
      </x:c>
    </x:row>
    <x:row r="108" ht="30" customHeight="1">
      <x:c r="A108" s="17" t="n">
        <x:v>46413</x:v>
      </x:c>
      <x:c r="B108" s="11" t="str">
        <x:v>Tuesday</x:v>
      </x:c>
      <x:c r="C108" s="11" t="str">
        <x:v>School assessment window</x:v>
      </x:c>
      <x:c r="D108" s="11" t="str">
        <x:v>Jan 26–29: book the assigned school assessment session; not four guaranteed classes</x:v>
      </x:c>
      <x:c r="E108" s="11" t="str">
        <x:v>https://www.hrce.ca/families/calendars/list-significant-dates-2026-27</x:v>
      </x:c>
    </x:row>
    <x:row r="109" ht="30" customHeight="1">
      <x:c r="A109" s="16" t="n">
        <x:v>46414</x:v>
      </x:c>
      <x:c r="B109" s="10" t="str">
        <x:v>Wednesday</x:v>
      </x:c>
      <x:c r="C109" s="10" t="str">
        <x:v>School assessment window</x:v>
      </x:c>
      <x:c r="D109" s="10" t="str">
        <x:v>Jan 26–29: book the assigned school assessment session; not four guaranteed classes</x:v>
      </x:c>
      <x:c r="E109" s="10" t="str">
        <x:v>https://www.hrce.ca/families/calendars/list-significant-dates-2026-27</x:v>
      </x:c>
    </x:row>
    <x:row r="110" ht="30" customHeight="1">
      <x:c r="A110" s="17" t="n">
        <x:v>46415</x:v>
      </x:c>
      <x:c r="B110" s="11" t="str">
        <x:v>Thursday</x:v>
      </x:c>
      <x:c r="C110" s="11" t="str">
        <x:v>School assessment window</x:v>
      </x:c>
      <x:c r="D110" s="11" t="str">
        <x:v>Jan 26–29: book the assigned school assessment session; not four guaranteed classes</x:v>
      </x:c>
      <x:c r="E110" s="11" t="str">
        <x:v>https://www.hrce.ca/families/calendars/list-significant-dates-2026-27</x:v>
      </x:c>
    </x:row>
    <x:row r="111" ht="30" customHeight="1">
      <x:c r="A111" s="16" t="n">
        <x:v>46416</x:v>
      </x:c>
      <x:c r="B111" s="10" t="str">
        <x:v>Friday</x:v>
      </x:c>
      <x:c r="C111" s="10" t="str">
        <x:v>School assessment window</x:v>
      </x:c>
      <x:c r="D111" s="10" t="str">
        <x:v>Jan 26–29: book the assigned school assessment session; not four guaranteed classes</x:v>
      </x:c>
      <x:c r="E111" s="10" t="str">
        <x:v>https://www.hrce.ca/families/calendars/list-significant-dates-2026-27</x:v>
      </x:c>
    </x:row>
    <x:row r="112" ht="30" customHeight="1">
      <x:c r="A112" s="17" t="n">
        <x:v>46419</x:v>
      </x:c>
      <x:c r="B112" s="11" t="str">
        <x:v>Monday</x:v>
      </x:c>
      <x:c r="C112" s="11" t="str">
        <x:v>Closed</x:v>
      </x:c>
      <x:c r="D112" s="11" t="str">
        <x:v>High-school assessment/evaluation</x:v>
      </x:c>
      <x:c r="E112" s="11" t="str">
        <x:v>https://www.hrce.ca/families/calendars/list-significant-dates-2026-27</x:v>
      </x:c>
    </x:row>
    <x:row r="113" ht="30" customHeight="1">
      <x:c r="A113" s="16" t="n">
        <x:v>46420</x:v>
      </x:c>
      <x:c r="B113" s="10" t="str">
        <x:v>Tuesday</x:v>
      </x:c>
      <x:c r="C113" s="10" t="str">
        <x:v>Regular</x:v>
      </x:c>
      <x:c r="D113" s="10" t="str"/>
      <x:c r="E113" s="10" t="str">
        <x:v>https://www.hrce.ca/families/calendars/list-significant-dates-2026-27</x:v>
      </x:c>
    </x:row>
    <x:row r="114" ht="30" customHeight="1">
      <x:c r="A114" s="17" t="n">
        <x:v>46421</x:v>
      </x:c>
      <x:c r="B114" s="11" t="str">
        <x:v>Wednesday</x:v>
      </x:c>
      <x:c r="C114" s="11" t="str">
        <x:v>Regular</x:v>
      </x:c>
      <x:c r="D114" s="11" t="str"/>
      <x:c r="E114" s="11" t="str">
        <x:v>https://www.hrce.ca/families/calendars/list-significant-dates-2026-27</x:v>
      </x:c>
    </x:row>
    <x:row r="115" ht="30" customHeight="1">
      <x:c r="A115" s="16" t="n">
        <x:v>46422</x:v>
      </x:c>
      <x:c r="B115" s="10" t="str">
        <x:v>Thursday</x:v>
      </x:c>
      <x:c r="C115" s="10" t="str">
        <x:v>Regular</x:v>
      </x:c>
      <x:c r="D115" s="10" t="str"/>
      <x:c r="E115" s="10" t="str">
        <x:v>https://www.hrce.ca/families/calendars/list-significant-dates-2026-27</x:v>
      </x:c>
    </x:row>
    <x:row r="116" ht="30" customHeight="1">
      <x:c r="A116" s="17" t="n">
        <x:v>46423</x:v>
      </x:c>
      <x:c r="B116" s="11" t="str">
        <x:v>Friday</x:v>
      </x:c>
      <x:c r="C116" s="11" t="str">
        <x:v>Regular</x:v>
      </x:c>
      <x:c r="D116" s="11" t="str"/>
      <x:c r="E116" s="11" t="str">
        <x:v>https://www.hrce.ca/families/calendars/list-significant-dates-2026-27</x:v>
      </x:c>
    </x:row>
    <x:row r="117" ht="30" customHeight="1">
      <x:c r="A117" s="16" t="n">
        <x:v>46426</x:v>
      </x:c>
      <x:c r="B117" s="10" t="str">
        <x:v>Monday</x:v>
      </x:c>
      <x:c r="C117" s="10" t="str">
        <x:v>Regular</x:v>
      </x:c>
      <x:c r="D117" s="10" t="str"/>
      <x:c r="E117" s="10" t="str">
        <x:v>https://www.hrce.ca/families/calendars/list-significant-dates-2026-27</x:v>
      </x:c>
    </x:row>
    <x:row r="118" ht="30" customHeight="1">
      <x:c r="A118" s="17" t="n">
        <x:v>46427</x:v>
      </x:c>
      <x:c r="B118" s="11" t="str">
        <x:v>Tuesday</x:v>
      </x:c>
      <x:c r="C118" s="11" t="str">
        <x:v>Regular</x:v>
      </x:c>
      <x:c r="D118" s="11" t="str"/>
      <x:c r="E118" s="11" t="str">
        <x:v>https://www.hrce.ca/families/calendars/list-significant-dates-2026-27</x:v>
      </x:c>
    </x:row>
    <x:row r="119" ht="30" customHeight="1">
      <x:c r="A119" s="16" t="n">
        <x:v>46428</x:v>
      </x:c>
      <x:c r="B119" s="10" t="str">
        <x:v>Wednesday</x:v>
      </x:c>
      <x:c r="C119" s="10" t="str">
        <x:v>Regular</x:v>
      </x:c>
      <x:c r="D119" s="10" t="str"/>
      <x:c r="E119" s="10" t="str">
        <x:v>https://www.hrce.ca/families/calendars/list-significant-dates-2026-27</x:v>
      </x:c>
    </x:row>
    <x:row r="120" ht="30" customHeight="1">
      <x:c r="A120" s="17" t="n">
        <x:v>46429</x:v>
      </x:c>
      <x:c r="B120" s="11" t="str">
        <x:v>Thursday</x:v>
      </x:c>
      <x:c r="C120" s="11" t="str">
        <x:v>Regular</x:v>
      </x:c>
      <x:c r="D120" s="11" t="str"/>
      <x:c r="E120" s="11" t="str">
        <x:v>https://www.hrce.ca/families/calendars/list-significant-dates-2026-27</x:v>
      </x:c>
    </x:row>
    <x:row r="121" ht="30" customHeight="1">
      <x:c r="A121" s="16" t="n">
        <x:v>46430</x:v>
      </x:c>
      <x:c r="B121" s="10" t="str">
        <x:v>Friday</x:v>
      </x:c>
      <x:c r="C121" s="10" t="str">
        <x:v>Regular</x:v>
      </x:c>
      <x:c r="D121" s="10" t="str"/>
      <x:c r="E121" s="10" t="str">
        <x:v>https://www.hrce.ca/families/calendars/list-significant-dates-2026-27</x:v>
      </x:c>
    </x:row>
    <x:row r="122" ht="30" customHeight="1">
      <x:c r="A122" s="17" t="n">
        <x:v>46433</x:v>
      </x:c>
      <x:c r="B122" s="11" t="str">
        <x:v>Monday</x:v>
      </x:c>
      <x:c r="C122" s="11" t="str">
        <x:v>Closed</x:v>
      </x:c>
      <x:c r="D122" s="11" t="str">
        <x:v>Heritage Day</x:v>
      </x:c>
      <x:c r="E122" s="11" t="str">
        <x:v>https://www.hrce.ca/families/calendars/list-significant-dates-2026-27</x:v>
      </x:c>
    </x:row>
    <x:row r="123" ht="30" customHeight="1">
      <x:c r="A123" s="16" t="n">
        <x:v>46434</x:v>
      </x:c>
      <x:c r="B123" s="10" t="str">
        <x:v>Tuesday</x:v>
      </x:c>
      <x:c r="C123" s="10" t="str">
        <x:v>Regular</x:v>
      </x:c>
      <x:c r="D123" s="10" t="str"/>
      <x:c r="E123" s="10" t="str">
        <x:v>https://www.hrce.ca/families/calendars/list-significant-dates-2026-27</x:v>
      </x:c>
    </x:row>
    <x:row r="124" ht="30" customHeight="1">
      <x:c r="A124" s="17" t="n">
        <x:v>46435</x:v>
      </x:c>
      <x:c r="B124" s="11" t="str">
        <x:v>Wednesday</x:v>
      </x:c>
      <x:c r="C124" s="11" t="str">
        <x:v>Regular</x:v>
      </x:c>
      <x:c r="D124" s="11" t="str"/>
      <x:c r="E124" s="11" t="str">
        <x:v>https://www.hrce.ca/families/calendars/list-significant-dates-2026-27</x:v>
      </x:c>
    </x:row>
    <x:row r="125" ht="30" customHeight="1">
      <x:c r="A125" s="16" t="n">
        <x:v>46436</x:v>
      </x:c>
      <x:c r="B125" s="10" t="str">
        <x:v>Thursday</x:v>
      </x:c>
      <x:c r="C125" s="10" t="str">
        <x:v>Regular</x:v>
      </x:c>
      <x:c r="D125" s="10" t="str"/>
      <x:c r="E125" s="10" t="str">
        <x:v>https://www.hrce.ca/families/calendars/list-significant-dates-2026-27</x:v>
      </x:c>
    </x:row>
    <x:row r="126" ht="30" customHeight="1">
      <x:c r="A126" s="17" t="n">
        <x:v>46437</x:v>
      </x:c>
      <x:c r="B126" s="11" t="str">
        <x:v>Friday</x:v>
      </x:c>
      <x:c r="C126" s="11" t="str">
        <x:v>Regular</x:v>
      </x:c>
      <x:c r="D126" s="11" t="str"/>
      <x:c r="E126" s="11" t="str">
        <x:v>https://www.hrce.ca/families/calendars/list-significant-dates-2026-27</x:v>
      </x:c>
    </x:row>
    <x:row r="127" ht="30" customHeight="1">
      <x:c r="A127" s="16" t="n">
        <x:v>46440</x:v>
      </x:c>
      <x:c r="B127" s="10" t="str">
        <x:v>Monday</x:v>
      </x:c>
      <x:c r="C127" s="10" t="str">
        <x:v>Regular</x:v>
      </x:c>
      <x:c r="D127" s="10" t="str"/>
      <x:c r="E127" s="10" t="str">
        <x:v>https://www.hrce.ca/families/calendars/list-significant-dates-2026-27</x:v>
      </x:c>
    </x:row>
    <x:row r="128" ht="30" customHeight="1">
      <x:c r="A128" s="17" t="n">
        <x:v>46441</x:v>
      </x:c>
      <x:c r="B128" s="11" t="str">
        <x:v>Tuesday</x:v>
      </x:c>
      <x:c r="C128" s="11" t="str">
        <x:v>Regular</x:v>
      </x:c>
      <x:c r="D128" s="11" t="str"/>
      <x:c r="E128" s="11" t="str">
        <x:v>https://www.hrce.ca/families/calendars/list-significant-dates-2026-27</x:v>
      </x:c>
    </x:row>
    <x:row r="129" ht="30" customHeight="1">
      <x:c r="A129" s="16" t="n">
        <x:v>46442</x:v>
      </x:c>
      <x:c r="B129" s="10" t="str">
        <x:v>Wednesday</x:v>
      </x:c>
      <x:c r="C129" s="10" t="str">
        <x:v>Regular</x:v>
      </x:c>
      <x:c r="D129" s="10" t="str"/>
      <x:c r="E129" s="10" t="str">
        <x:v>https://www.hrce.ca/families/calendars/list-significant-dates-2026-27</x:v>
      </x:c>
    </x:row>
    <x:row r="130" ht="30" customHeight="1">
      <x:c r="A130" s="17" t="n">
        <x:v>46443</x:v>
      </x:c>
      <x:c r="B130" s="11" t="str">
        <x:v>Thursday</x:v>
      </x:c>
      <x:c r="C130" s="11" t="str">
        <x:v>Regular</x:v>
      </x:c>
      <x:c r="D130" s="11" t="str"/>
      <x:c r="E130" s="11" t="str">
        <x:v>https://www.hrce.ca/families/calendars/list-significant-dates-2026-27</x:v>
      </x:c>
    </x:row>
    <x:row r="131" ht="30" customHeight="1">
      <x:c r="A131" s="16" t="n">
        <x:v>46444</x:v>
      </x:c>
      <x:c r="B131" s="10" t="str">
        <x:v>Friday</x:v>
      </x:c>
      <x:c r="C131" s="10" t="str">
        <x:v>Regular</x:v>
      </x:c>
      <x:c r="D131" s="10" t="str"/>
      <x:c r="E131" s="10" t="str">
        <x:v>https://www.hrce.ca/families/calendars/list-significant-dates-2026-27</x:v>
      </x:c>
    </x:row>
    <x:row r="132" ht="30" customHeight="1">
      <x:c r="A132" s="17" t="n">
        <x:v>46447</x:v>
      </x:c>
      <x:c r="B132" s="11" t="str">
        <x:v>Monday</x:v>
      </x:c>
      <x:c r="C132" s="11" t="str">
        <x:v>Regular</x:v>
      </x:c>
      <x:c r="D132" s="11" t="str"/>
      <x:c r="E132" s="11" t="str">
        <x:v>https://www.hrce.ca/families/calendars/list-significant-dates-2026-27</x:v>
      </x:c>
    </x:row>
    <x:row r="133" ht="30" customHeight="1">
      <x:c r="A133" s="16" t="n">
        <x:v>46448</x:v>
      </x:c>
      <x:c r="B133" s="10" t="str">
        <x:v>Tuesday</x:v>
      </x:c>
      <x:c r="C133" s="10" t="str">
        <x:v>Regular</x:v>
      </x:c>
      <x:c r="D133" s="10" t="str"/>
      <x:c r="E133" s="10" t="str">
        <x:v>https://www.hrce.ca/families/calendars/list-significant-dates-2026-27</x:v>
      </x:c>
    </x:row>
    <x:row r="134" ht="30" customHeight="1">
      <x:c r="A134" s="17" t="n">
        <x:v>46449</x:v>
      </x:c>
      <x:c r="B134" s="11" t="str">
        <x:v>Wednesday</x:v>
      </x:c>
      <x:c r="C134" s="11" t="str">
        <x:v>Regular</x:v>
      </x:c>
      <x:c r="D134" s="11" t="str"/>
      <x:c r="E134" s="11" t="str">
        <x:v>https://www.hrce.ca/families/calendars/list-significant-dates-2026-27</x:v>
      </x:c>
    </x:row>
    <x:row r="135" ht="30" customHeight="1">
      <x:c r="A135" s="16" t="n">
        <x:v>46450</x:v>
      </x:c>
      <x:c r="B135" s="10" t="str">
        <x:v>Thursday</x:v>
      </x:c>
      <x:c r="C135" s="10" t="str">
        <x:v>Regular</x:v>
      </x:c>
      <x:c r="D135" s="10" t="str"/>
      <x:c r="E135" s="10" t="str">
        <x:v>https://www.hrce.ca/families/calendars/list-significant-dates-2026-27</x:v>
      </x:c>
    </x:row>
    <x:row r="136" ht="30" customHeight="1">
      <x:c r="A136" s="17" t="n">
        <x:v>46451</x:v>
      </x:c>
      <x:c r="B136" s="11" t="str">
        <x:v>Friday</x:v>
      </x:c>
      <x:c r="C136" s="11" t="str">
        <x:v>Regular</x:v>
      </x:c>
      <x:c r="D136" s="11" t="str"/>
      <x:c r="E136" s="11" t="str">
        <x:v>https://www.hrce.ca/families/calendars/list-significant-dates-2026-27</x:v>
      </x:c>
    </x:row>
    <x:row r="137" ht="30" customHeight="1">
      <x:c r="A137" s="16" t="n">
        <x:v>46454</x:v>
      </x:c>
      <x:c r="B137" s="10" t="str">
        <x:v>Monday</x:v>
      </x:c>
      <x:c r="C137" s="10" t="str">
        <x:v>Closed</x:v>
      </x:c>
      <x:c r="D137" s="10" t="str">
        <x:v>Spring break</x:v>
      </x:c>
      <x:c r="E137" s="10" t="str">
        <x:v>https://www.hrce.ca/families/calendars/list-significant-dates-2026-27</x:v>
      </x:c>
    </x:row>
    <x:row r="138" ht="30" customHeight="1">
      <x:c r="A138" s="17" t="n">
        <x:v>46455</x:v>
      </x:c>
      <x:c r="B138" s="11" t="str">
        <x:v>Tuesday</x:v>
      </x:c>
      <x:c r="C138" s="11" t="str">
        <x:v>Closed</x:v>
      </x:c>
      <x:c r="D138" s="11" t="str">
        <x:v>Spring break</x:v>
      </x:c>
      <x:c r="E138" s="11" t="str">
        <x:v>https://www.hrce.ca/families/calendars/list-significant-dates-2026-27</x:v>
      </x:c>
    </x:row>
    <x:row r="139" ht="30" customHeight="1">
      <x:c r="A139" s="16" t="n">
        <x:v>46456</x:v>
      </x:c>
      <x:c r="B139" s="10" t="str">
        <x:v>Wednesday</x:v>
      </x:c>
      <x:c r="C139" s="10" t="str">
        <x:v>Closed</x:v>
      </x:c>
      <x:c r="D139" s="10" t="str">
        <x:v>Spring break</x:v>
      </x:c>
      <x:c r="E139" s="10" t="str">
        <x:v>https://www.hrce.ca/families/calendars/list-significant-dates-2026-27</x:v>
      </x:c>
    </x:row>
    <x:row r="140" ht="30" customHeight="1">
      <x:c r="A140" s="17" t="n">
        <x:v>46457</x:v>
      </x:c>
      <x:c r="B140" s="11" t="str">
        <x:v>Thursday</x:v>
      </x:c>
      <x:c r="C140" s="11" t="str">
        <x:v>Closed</x:v>
      </x:c>
      <x:c r="D140" s="11" t="str">
        <x:v>Spring break</x:v>
      </x:c>
      <x:c r="E140" s="11" t="str">
        <x:v>https://www.hrce.ca/families/calendars/list-significant-dates-2026-27</x:v>
      </x:c>
    </x:row>
    <x:row r="141" ht="30" customHeight="1">
      <x:c r="A141" s="16" t="n">
        <x:v>46458</x:v>
      </x:c>
      <x:c r="B141" s="10" t="str">
        <x:v>Friday</x:v>
      </x:c>
      <x:c r="C141" s="10" t="str">
        <x:v>Closed</x:v>
      </x:c>
      <x:c r="D141" s="10" t="str">
        <x:v>Spring break</x:v>
      </x:c>
      <x:c r="E141" s="10" t="str">
        <x:v>https://www.hrce.ca/families/calendars/list-significant-dates-2026-27</x:v>
      </x:c>
    </x:row>
    <x:row r="142" ht="30" customHeight="1">
      <x:c r="A142" s="17" t="n">
        <x:v>46461</x:v>
      </x:c>
      <x:c r="B142" s="11" t="str">
        <x:v>Monday</x:v>
      </x:c>
      <x:c r="C142" s="11" t="str">
        <x:v>Regular</x:v>
      </x:c>
      <x:c r="D142" s="11" t="str"/>
      <x:c r="E142" s="11" t="str">
        <x:v>https://www.hrce.ca/families/calendars/list-significant-dates-2026-27</x:v>
      </x:c>
    </x:row>
    <x:row r="143" ht="30" customHeight="1">
      <x:c r="A143" s="16" t="n">
        <x:v>46462</x:v>
      </x:c>
      <x:c r="B143" s="10" t="str">
        <x:v>Tuesday</x:v>
      </x:c>
      <x:c r="C143" s="10" t="str">
        <x:v>Regular</x:v>
      </x:c>
      <x:c r="D143" s="10" t="str"/>
      <x:c r="E143" s="10" t="str">
        <x:v>https://www.hrce.ca/families/calendars/list-significant-dates-2026-27</x:v>
      </x:c>
    </x:row>
    <x:row r="144" ht="30" customHeight="1">
      <x:c r="A144" s="17" t="n">
        <x:v>46463</x:v>
      </x:c>
      <x:c r="B144" s="11" t="str">
        <x:v>Wednesday</x:v>
      </x:c>
      <x:c r="C144" s="11" t="str">
        <x:v>Regular</x:v>
      </x:c>
      <x:c r="D144" s="11" t="str"/>
      <x:c r="E144" s="11" t="str">
        <x:v>https://www.hrce.ca/families/calendars/list-significant-dates-2026-27</x:v>
      </x:c>
    </x:row>
    <x:row r="145" ht="30" customHeight="1">
      <x:c r="A145" s="16" t="n">
        <x:v>46464</x:v>
      </x:c>
      <x:c r="B145" s="10" t="str">
        <x:v>Thursday</x:v>
      </x:c>
      <x:c r="C145" s="10" t="str">
        <x:v>Regular</x:v>
      </x:c>
      <x:c r="D145" s="10" t="str"/>
      <x:c r="E145" s="10" t="str">
        <x:v>https://www.hrce.ca/families/calendars/list-significant-dates-2026-27</x:v>
      </x:c>
    </x:row>
    <x:row r="146" ht="30" customHeight="1">
      <x:c r="A146" s="17" t="n">
        <x:v>46465</x:v>
      </x:c>
      <x:c r="B146" s="11" t="str">
        <x:v>Friday</x:v>
      </x:c>
      <x:c r="C146" s="11" t="str">
        <x:v>Regular</x:v>
      </x:c>
      <x:c r="D146" s="11" t="str"/>
      <x:c r="E146" s="11" t="str">
        <x:v>https://www.hrce.ca/families/calendars/list-significant-dates-2026-27</x:v>
      </x:c>
    </x:row>
    <x:row r="147" ht="30" customHeight="1">
      <x:c r="A147" s="16" t="n">
        <x:v>46468</x:v>
      </x:c>
      <x:c r="B147" s="10" t="str">
        <x:v>Monday</x:v>
      </x:c>
      <x:c r="C147" s="10" t="str">
        <x:v>Regular</x:v>
      </x:c>
      <x:c r="D147" s="10" t="str"/>
      <x:c r="E147" s="10" t="str">
        <x:v>https://www.hrce.ca/families/calendars/list-significant-dates-2026-27</x:v>
      </x:c>
    </x:row>
    <x:row r="148" ht="30" customHeight="1">
      <x:c r="A148" s="17" t="n">
        <x:v>46469</x:v>
      </x:c>
      <x:c r="B148" s="11" t="str">
        <x:v>Tuesday</x:v>
      </x:c>
      <x:c r="C148" s="11" t="str">
        <x:v>Regular</x:v>
      </x:c>
      <x:c r="D148" s="11" t="str"/>
      <x:c r="E148" s="11" t="str">
        <x:v>https://www.hrce.ca/families/calendars/list-significant-dates-2026-27</x:v>
      </x:c>
    </x:row>
    <x:row r="149" ht="30" customHeight="1">
      <x:c r="A149" s="16" t="n">
        <x:v>46470</x:v>
      </x:c>
      <x:c r="B149" s="10" t="str">
        <x:v>Wednesday</x:v>
      </x:c>
      <x:c r="C149" s="10" t="str">
        <x:v>Regular</x:v>
      </x:c>
      <x:c r="D149" s="10" t="str"/>
      <x:c r="E149" s="10" t="str">
        <x:v>https://www.hrce.ca/families/calendars/list-significant-dates-2026-27</x:v>
      </x:c>
    </x:row>
    <x:row r="150" ht="30" customHeight="1">
      <x:c r="A150" s="17" t="n">
        <x:v>46471</x:v>
      </x:c>
      <x:c r="B150" s="11" t="str">
        <x:v>Thursday</x:v>
      </x:c>
      <x:c r="C150" s="11" t="str">
        <x:v>Regular</x:v>
      </x:c>
      <x:c r="D150" s="11" t="str"/>
      <x:c r="E150" s="11" t="str">
        <x:v>https://www.hrce.ca/families/calendars/list-significant-dates-2026-27</x:v>
      </x:c>
    </x:row>
    <x:row r="151" ht="30" customHeight="1">
      <x:c r="A151" s="16" t="n">
        <x:v>46472</x:v>
      </x:c>
      <x:c r="B151" s="10" t="str">
        <x:v>Friday</x:v>
      </x:c>
      <x:c r="C151" s="10" t="str">
        <x:v>Closed</x:v>
      </x:c>
      <x:c r="D151" s="10" t="str">
        <x:v>Good Friday</x:v>
      </x:c>
      <x:c r="E151" s="10" t="str">
        <x:v>https://www.hrce.ca/families/calendars/list-significant-dates-2026-27</x:v>
      </x:c>
    </x:row>
    <x:row r="152" ht="30" customHeight="1">
      <x:c r="A152" s="17" t="n">
        <x:v>46475</x:v>
      </x:c>
      <x:c r="B152" s="11" t="str">
        <x:v>Monday</x:v>
      </x:c>
      <x:c r="C152" s="11" t="str">
        <x:v>Closed</x:v>
      </x:c>
      <x:c r="D152" s="11" t="str">
        <x:v>Easter Monday</x:v>
      </x:c>
      <x:c r="E152" s="11" t="str">
        <x:v>https://www.hrce.ca/families/calendars/list-significant-dates-2026-27</x:v>
      </x:c>
    </x:row>
    <x:row r="153" ht="30" customHeight="1">
      <x:c r="A153" s="16" t="n">
        <x:v>46476</x:v>
      </x:c>
      <x:c r="B153" s="10" t="str">
        <x:v>Tuesday</x:v>
      </x:c>
      <x:c r="C153" s="10" t="str">
        <x:v>Regular</x:v>
      </x:c>
      <x:c r="D153" s="10" t="str"/>
      <x:c r="E153" s="10" t="str">
        <x:v>https://www.hrce.ca/families/calendars/list-significant-dates-2026-27</x:v>
      </x:c>
    </x:row>
    <x:row r="154" ht="30" customHeight="1">
      <x:c r="A154" s="17" t="n">
        <x:v>46477</x:v>
      </x:c>
      <x:c r="B154" s="11" t="str">
        <x:v>Wednesday</x:v>
      </x:c>
      <x:c r="C154" s="11" t="str">
        <x:v>Regular</x:v>
      </x:c>
      <x:c r="D154" s="11" t="str"/>
      <x:c r="E154" s="11" t="str">
        <x:v>https://www.hrce.ca/families/calendars/list-significant-dates-2026-27</x:v>
      </x:c>
    </x:row>
    <x:row r="155" ht="30" customHeight="1">
      <x:c r="A155" s="16" t="n">
        <x:v>46478</x:v>
      </x:c>
      <x:c r="B155" s="10" t="str">
        <x:v>Thursday</x:v>
      </x:c>
      <x:c r="C155" s="10" t="str">
        <x:v>Regular</x:v>
      </x:c>
      <x:c r="D155" s="10" t="str"/>
      <x:c r="E155" s="10" t="str">
        <x:v>https://www.hrce.ca/families/calendars/list-significant-dates-2026-27</x:v>
      </x:c>
    </x:row>
    <x:row r="156" ht="30" customHeight="1">
      <x:c r="A156" s="17" t="n">
        <x:v>46479</x:v>
      </x:c>
      <x:c r="B156" s="11" t="str">
        <x:v>Friday</x:v>
      </x:c>
      <x:c r="C156" s="11" t="str">
        <x:v>Closed</x:v>
      </x:c>
      <x:c r="D156" s="11" t="str">
        <x:v>High-school professional development</x:v>
      </x:c>
      <x:c r="E156" s="11" t="str">
        <x:v>https://www.hrce.ca/families/calendars/list-significant-dates-2026-27</x:v>
      </x:c>
    </x:row>
    <x:row r="157" ht="30" customHeight="1">
      <x:c r="A157" s="16" t="n">
        <x:v>46482</x:v>
      </x:c>
      <x:c r="B157" s="10" t="str">
        <x:v>Monday</x:v>
      </x:c>
      <x:c r="C157" s="10" t="str">
        <x:v>Regular</x:v>
      </x:c>
      <x:c r="D157" s="10" t="str"/>
      <x:c r="E157" s="10" t="str">
        <x:v>https://www.hrce.ca/families/calendars/list-significant-dates-2026-27</x:v>
      </x:c>
    </x:row>
    <x:row r="158" ht="30" customHeight="1">
      <x:c r="A158" s="17" t="n">
        <x:v>46483</x:v>
      </x:c>
      <x:c r="B158" s="11" t="str">
        <x:v>Tuesday</x:v>
      </x:c>
      <x:c r="C158" s="11" t="str">
        <x:v>Regular</x:v>
      </x:c>
      <x:c r="D158" s="11" t="str"/>
      <x:c r="E158" s="11" t="str">
        <x:v>https://www.hrce.ca/families/calendars/list-significant-dates-2026-27</x:v>
      </x:c>
    </x:row>
    <x:row r="159" ht="30" customHeight="1">
      <x:c r="A159" s="16" t="n">
        <x:v>46484</x:v>
      </x:c>
      <x:c r="B159" s="10" t="str">
        <x:v>Wednesday</x:v>
      </x:c>
      <x:c r="C159" s="10" t="str">
        <x:v>Regular</x:v>
      </x:c>
      <x:c r="D159" s="10" t="str"/>
      <x:c r="E159" s="10" t="str">
        <x:v>https://www.hrce.ca/families/calendars/list-significant-dates-2026-27</x:v>
      </x:c>
    </x:row>
    <x:row r="160" ht="30" customHeight="1">
      <x:c r="A160" s="17" t="n">
        <x:v>46485</x:v>
      </x:c>
      <x:c r="B160" s="11" t="str">
        <x:v>Thursday</x:v>
      </x:c>
      <x:c r="C160" s="11" t="str">
        <x:v>Regular</x:v>
      </x:c>
      <x:c r="D160" s="11" t="str"/>
      <x:c r="E160" s="11" t="str">
        <x:v>https://www.hrce.ca/families/calendars/list-significant-dates-2026-27</x:v>
      </x:c>
    </x:row>
    <x:row r="161" ht="30" customHeight="1">
      <x:c r="A161" s="16" t="n">
        <x:v>46486</x:v>
      </x:c>
      <x:c r="B161" s="10" t="str">
        <x:v>Friday</x:v>
      </x:c>
      <x:c r="C161" s="10" t="str">
        <x:v>Regular</x:v>
      </x:c>
      <x:c r="D161" s="10" t="str"/>
      <x:c r="E161" s="10" t="str">
        <x:v>https://www.hrce.ca/families/calendars/list-significant-dates-2026-27</x:v>
      </x:c>
    </x:row>
    <x:row r="162" ht="30" customHeight="1">
      <x:c r="A162" s="17" t="n">
        <x:v>46489</x:v>
      </x:c>
      <x:c r="B162" s="11" t="str">
        <x:v>Monday</x:v>
      </x:c>
      <x:c r="C162" s="11" t="str">
        <x:v>Regular</x:v>
      </x:c>
      <x:c r="D162" s="11" t="str"/>
      <x:c r="E162" s="11" t="str">
        <x:v>https://www.hrce.ca/families/calendars/list-significant-dates-2026-27</x:v>
      </x:c>
    </x:row>
    <x:row r="163" ht="30" customHeight="1">
      <x:c r="A163" s="16" t="n">
        <x:v>46490</x:v>
      </x:c>
      <x:c r="B163" s="10" t="str">
        <x:v>Tuesday</x:v>
      </x:c>
      <x:c r="C163" s="10" t="str">
        <x:v>Regular</x:v>
      </x:c>
      <x:c r="D163" s="10" t="str"/>
      <x:c r="E163" s="10" t="str">
        <x:v>https://www.hrce.ca/families/calendars/list-significant-dates-2026-27</x:v>
      </x:c>
    </x:row>
    <x:row r="164" ht="30" customHeight="1">
      <x:c r="A164" s="17" t="n">
        <x:v>46491</x:v>
      </x:c>
      <x:c r="B164" s="11" t="str">
        <x:v>Wednesday</x:v>
      </x:c>
      <x:c r="C164" s="11" t="str">
        <x:v>Regular</x:v>
      </x:c>
      <x:c r="D164" s="11" t="str"/>
      <x:c r="E164" s="11" t="str">
        <x:v>https://www.hrce.ca/families/calendars/list-significant-dates-2026-27</x:v>
      </x:c>
    </x:row>
    <x:row r="165" ht="30" customHeight="1">
      <x:c r="A165" s="16" t="n">
        <x:v>46492</x:v>
      </x:c>
      <x:c r="B165" s="10" t="str">
        <x:v>Thursday</x:v>
      </x:c>
      <x:c r="C165" s="10" t="str">
        <x:v>Regular</x:v>
      </x:c>
      <x:c r="D165" s="10" t="str"/>
      <x:c r="E165" s="10" t="str">
        <x:v>https://www.hrce.ca/families/calendars/list-significant-dates-2026-27</x:v>
      </x:c>
    </x:row>
    <x:row r="166" ht="30" customHeight="1">
      <x:c r="A166" s="17" t="n">
        <x:v>46493</x:v>
      </x:c>
      <x:c r="B166" s="11" t="str">
        <x:v>Friday</x:v>
      </x:c>
      <x:c r="C166" s="11" t="str">
        <x:v>Regular</x:v>
      </x:c>
      <x:c r="D166" s="11" t="str"/>
      <x:c r="E166" s="11" t="str">
        <x:v>https://www.hrce.ca/families/calendars/list-significant-dates-2026-27</x:v>
      </x:c>
    </x:row>
    <x:row r="167" ht="30" customHeight="1">
      <x:c r="A167" s="16" t="n">
        <x:v>46496</x:v>
      </x:c>
      <x:c r="B167" s="10" t="str">
        <x:v>Monday</x:v>
      </x:c>
      <x:c r="C167" s="10" t="str">
        <x:v>Regular</x:v>
      </x:c>
      <x:c r="D167" s="10" t="str"/>
      <x:c r="E167" s="10" t="str">
        <x:v>https://www.hrce.ca/families/calendars/list-significant-dates-2026-27</x:v>
      </x:c>
    </x:row>
    <x:row r="168" ht="30" customHeight="1">
      <x:c r="A168" s="17" t="n">
        <x:v>46497</x:v>
      </x:c>
      <x:c r="B168" s="11" t="str">
        <x:v>Tuesday</x:v>
      </x:c>
      <x:c r="C168" s="11" t="str">
        <x:v>Regular</x:v>
      </x:c>
      <x:c r="D168" s="11" t="str"/>
      <x:c r="E168" s="11" t="str">
        <x:v>https://www.hrce.ca/families/calendars/list-significant-dates-2026-27</x:v>
      </x:c>
    </x:row>
    <x:row r="169" ht="30" customHeight="1">
      <x:c r="A169" s="16" t="n">
        <x:v>46498</x:v>
      </x:c>
      <x:c r="B169" s="10" t="str">
        <x:v>Wednesday</x:v>
      </x:c>
      <x:c r="C169" s="10" t="str">
        <x:v>Regular</x:v>
      </x:c>
      <x:c r="D169" s="10" t="str"/>
      <x:c r="E169" s="10" t="str">
        <x:v>https://www.hrce.ca/families/calendars/list-significant-dates-2026-27</x:v>
      </x:c>
    </x:row>
    <x:row r="170" ht="30" customHeight="1">
      <x:c r="A170" s="17" t="n">
        <x:v>46499</x:v>
      </x:c>
      <x:c r="B170" s="11" t="str">
        <x:v>Thursday</x:v>
      </x:c>
      <x:c r="C170" s="11" t="str">
        <x:v>Regular</x:v>
      </x:c>
      <x:c r="D170" s="11" t="str"/>
      <x:c r="E170" s="11" t="str">
        <x:v>https://www.hrce.ca/families/calendars/list-significant-dates-2026-27</x:v>
      </x:c>
    </x:row>
    <x:row r="171" ht="30" customHeight="1">
      <x:c r="A171" s="16" t="n">
        <x:v>46500</x:v>
      </x:c>
      <x:c r="B171" s="10" t="str">
        <x:v>Friday</x:v>
      </x:c>
      <x:c r="C171" s="10" t="str">
        <x:v>Regular</x:v>
      </x:c>
      <x:c r="D171" s="10" t="str"/>
      <x:c r="E171" s="10" t="str">
        <x:v>https://www.hrce.ca/families/calendars/list-significant-dates-2026-27</x:v>
      </x:c>
    </x:row>
    <x:row r="172" ht="30" customHeight="1">
      <x:c r="A172" s="17" t="n">
        <x:v>46503</x:v>
      </x:c>
      <x:c r="B172" s="11" t="str">
        <x:v>Monday</x:v>
      </x:c>
      <x:c r="C172" s="11" t="str">
        <x:v>Regular</x:v>
      </x:c>
      <x:c r="D172" s="11" t="str"/>
      <x:c r="E172" s="11" t="str">
        <x:v>https://www.hrce.ca/families/calendars/list-significant-dates-2026-27</x:v>
      </x:c>
    </x:row>
    <x:row r="173" ht="30" customHeight="1">
      <x:c r="A173" s="16" t="n">
        <x:v>46504</x:v>
      </x:c>
      <x:c r="B173" s="10" t="str">
        <x:v>Tuesday</x:v>
      </x:c>
      <x:c r="C173" s="10" t="str">
        <x:v>Regular</x:v>
      </x:c>
      <x:c r="D173" s="10" t="str"/>
      <x:c r="E173" s="10" t="str">
        <x:v>https://www.hrce.ca/families/calendars/list-significant-dates-2026-27</x:v>
      </x:c>
    </x:row>
    <x:row r="174" ht="30" customHeight="1">
      <x:c r="A174" s="17" t="n">
        <x:v>46505</x:v>
      </x:c>
      <x:c r="B174" s="11" t="str">
        <x:v>Wednesday</x:v>
      </x:c>
      <x:c r="C174" s="11" t="str">
        <x:v>Regular</x:v>
      </x:c>
      <x:c r="D174" s="11" t="str"/>
      <x:c r="E174" s="11" t="str">
        <x:v>https://www.hrce.ca/families/calendars/list-significant-dates-2026-27</x:v>
      </x:c>
    </x:row>
    <x:row r="175" ht="30" customHeight="1">
      <x:c r="A175" s="16" t="n">
        <x:v>46506</x:v>
      </x:c>
      <x:c r="B175" s="10" t="str">
        <x:v>Thursday</x:v>
      </x:c>
      <x:c r="C175" s="10" t="str">
        <x:v>Regular</x:v>
      </x:c>
      <x:c r="D175" s="10" t="str"/>
      <x:c r="E175" s="10" t="str">
        <x:v>https://www.hrce.ca/families/calendars/list-significant-dates-2026-27</x:v>
      </x:c>
    </x:row>
    <x:row r="176" ht="30" customHeight="1">
      <x:c r="A176" s="17" t="n">
        <x:v>46507</x:v>
      </x:c>
      <x:c r="B176" s="11" t="str">
        <x:v>Friday</x:v>
      </x:c>
      <x:c r="C176" s="11" t="str">
        <x:v>Closed</x:v>
      </x:c>
      <x:c r="D176" s="11" t="str">
        <x:v>Progress conferences / professional practice</x:v>
      </x:c>
      <x:c r="E176" s="11" t="str">
        <x:v>https://www.hrce.ca/families/calendars/list-significant-dates-2026-27</x:v>
      </x:c>
    </x:row>
    <x:row r="177" ht="30" customHeight="1">
      <x:c r="A177" s="16" t="n">
        <x:v>46510</x:v>
      </x:c>
      <x:c r="B177" s="10" t="str">
        <x:v>Monday</x:v>
      </x:c>
      <x:c r="C177" s="10" t="str">
        <x:v>Regular</x:v>
      </x:c>
      <x:c r="D177" s="10" t="str"/>
      <x:c r="E177" s="10" t="str">
        <x:v>https://www.hrce.ca/families/calendars/list-significant-dates-2026-27</x:v>
      </x:c>
    </x:row>
    <x:row r="178" ht="30" customHeight="1">
      <x:c r="A178" s="17" t="n">
        <x:v>46511</x:v>
      </x:c>
      <x:c r="B178" s="11" t="str">
        <x:v>Tuesday</x:v>
      </x:c>
      <x:c r="C178" s="11" t="str">
        <x:v>Regular</x:v>
      </x:c>
      <x:c r="D178" s="11" t="str"/>
      <x:c r="E178" s="11" t="str">
        <x:v>https://www.hrce.ca/families/calendars/list-significant-dates-2026-27</x:v>
      </x:c>
    </x:row>
    <x:row r="179" ht="30" customHeight="1">
      <x:c r="A179" s="16" t="n">
        <x:v>46512</x:v>
      </x:c>
      <x:c r="B179" s="10" t="str">
        <x:v>Wednesday</x:v>
      </x:c>
      <x:c r="C179" s="10" t="str">
        <x:v>Regular</x:v>
      </x:c>
      <x:c r="D179" s="10" t="str"/>
      <x:c r="E179" s="10" t="str">
        <x:v>https://www.hrce.ca/families/calendars/list-significant-dates-2026-27</x:v>
      </x:c>
    </x:row>
    <x:row r="180" ht="30" customHeight="1">
      <x:c r="A180" s="17" t="n">
        <x:v>46513</x:v>
      </x:c>
      <x:c r="B180" s="11" t="str">
        <x:v>Thursday</x:v>
      </x:c>
      <x:c r="C180" s="11" t="str">
        <x:v>Regular</x:v>
      </x:c>
      <x:c r="D180" s="11" t="str"/>
      <x:c r="E180" s="11" t="str">
        <x:v>https://www.hrce.ca/families/calendars/list-significant-dates-2026-27</x:v>
      </x:c>
    </x:row>
    <x:row r="181" ht="30" customHeight="1">
      <x:c r="A181" s="16" t="n">
        <x:v>46514</x:v>
      </x:c>
      <x:c r="B181" s="10" t="str">
        <x:v>Friday</x:v>
      </x:c>
      <x:c r="C181" s="10" t="str">
        <x:v>Regular</x:v>
      </x:c>
      <x:c r="D181" s="10" t="str"/>
      <x:c r="E181" s="10" t="str">
        <x:v>https://www.hrce.ca/families/calendars/list-significant-dates-2026-27</x:v>
      </x:c>
    </x:row>
    <x:row r="182" ht="30" customHeight="1">
      <x:c r="A182" s="17" t="n">
        <x:v>46517</x:v>
      </x:c>
      <x:c r="B182" s="11" t="str">
        <x:v>Monday</x:v>
      </x:c>
      <x:c r="C182" s="11" t="str">
        <x:v>Regular</x:v>
      </x:c>
      <x:c r="D182" s="11" t="str"/>
      <x:c r="E182" s="11" t="str">
        <x:v>https://www.hrce.ca/families/calendars/list-significant-dates-2026-27</x:v>
      </x:c>
    </x:row>
    <x:row r="183" ht="30" customHeight="1">
      <x:c r="A183" s="16" t="n">
        <x:v>46518</x:v>
      </x:c>
      <x:c r="B183" s="10" t="str">
        <x:v>Tuesday</x:v>
      </x:c>
      <x:c r="C183" s="10" t="str">
        <x:v>Regular</x:v>
      </x:c>
      <x:c r="D183" s="10" t="str"/>
      <x:c r="E183" s="10" t="str">
        <x:v>https://www.hrce.ca/families/calendars/list-significant-dates-2026-27</x:v>
      </x:c>
    </x:row>
    <x:row r="184" ht="30" customHeight="1">
      <x:c r="A184" s="17" t="n">
        <x:v>46519</x:v>
      </x:c>
      <x:c r="B184" s="11" t="str">
        <x:v>Wednesday</x:v>
      </x:c>
      <x:c r="C184" s="11" t="str">
        <x:v>Regular</x:v>
      </x:c>
      <x:c r="D184" s="11" t="str"/>
      <x:c r="E184" s="11" t="str">
        <x:v>https://www.hrce.ca/families/calendars/list-significant-dates-2026-27</x:v>
      </x:c>
    </x:row>
    <x:row r="185" ht="30" customHeight="1">
      <x:c r="A185" s="16" t="n">
        <x:v>46520</x:v>
      </x:c>
      <x:c r="B185" s="10" t="str">
        <x:v>Thursday</x:v>
      </x:c>
      <x:c r="C185" s="10" t="str">
        <x:v>Regular</x:v>
      </x:c>
      <x:c r="D185" s="10" t="str"/>
      <x:c r="E185" s="10" t="str">
        <x:v>https://www.hrce.ca/families/calendars/list-significant-dates-2026-27</x:v>
      </x:c>
    </x:row>
    <x:row r="186" ht="30" customHeight="1">
      <x:c r="A186" s="17" t="n">
        <x:v>46521</x:v>
      </x:c>
      <x:c r="B186" s="11" t="str">
        <x:v>Friday</x:v>
      </x:c>
      <x:c r="C186" s="11" t="str">
        <x:v>Regular</x:v>
      </x:c>
      <x:c r="D186" s="11" t="str"/>
      <x:c r="E186" s="11" t="str">
        <x:v>https://www.hrce.ca/families/calendars/list-significant-dates-2026-27</x:v>
      </x:c>
    </x:row>
    <x:row r="187" ht="30" customHeight="1">
      <x:c r="A187" s="16" t="n">
        <x:v>46524</x:v>
      </x:c>
      <x:c r="B187" s="10" t="str">
        <x:v>Monday</x:v>
      </x:c>
      <x:c r="C187" s="10" t="str">
        <x:v>Regular</x:v>
      </x:c>
      <x:c r="D187" s="10" t="str"/>
      <x:c r="E187" s="10" t="str">
        <x:v>https://www.hrce.ca/families/calendars/list-significant-dates-2026-27</x:v>
      </x:c>
    </x:row>
    <x:row r="188" ht="30" customHeight="1">
      <x:c r="A188" s="17" t="n">
        <x:v>46525</x:v>
      </x:c>
      <x:c r="B188" s="11" t="str">
        <x:v>Tuesday</x:v>
      </x:c>
      <x:c r="C188" s="11" t="str">
        <x:v>Regular</x:v>
      </x:c>
      <x:c r="D188" s="11" t="str"/>
      <x:c r="E188" s="11" t="str">
        <x:v>https://www.hrce.ca/families/calendars/list-significant-dates-2026-27</x:v>
      </x:c>
    </x:row>
    <x:row r="189" ht="30" customHeight="1">
      <x:c r="A189" s="16" t="n">
        <x:v>46526</x:v>
      </x:c>
      <x:c r="B189" s="10" t="str">
        <x:v>Wednesday</x:v>
      </x:c>
      <x:c r="C189" s="10" t="str">
        <x:v>Regular</x:v>
      </x:c>
      <x:c r="D189" s="10" t="str"/>
      <x:c r="E189" s="10" t="str">
        <x:v>https://www.hrce.ca/families/calendars/list-significant-dates-2026-27</x:v>
      </x:c>
    </x:row>
    <x:row r="190" ht="30" customHeight="1">
      <x:c r="A190" s="17" t="n">
        <x:v>46527</x:v>
      </x:c>
      <x:c r="B190" s="11" t="str">
        <x:v>Thursday</x:v>
      </x:c>
      <x:c r="C190" s="11" t="str">
        <x:v>Regular</x:v>
      </x:c>
      <x:c r="D190" s="11" t="str"/>
      <x:c r="E190" s="11" t="str">
        <x:v>https://www.hrce.ca/families/calendars/list-significant-dates-2026-27</x:v>
      </x:c>
    </x:row>
    <x:row r="191" ht="30" customHeight="1">
      <x:c r="A191" s="16" t="n">
        <x:v>46528</x:v>
      </x:c>
      <x:c r="B191" s="10" t="str">
        <x:v>Friday</x:v>
      </x:c>
      <x:c r="C191" s="10" t="str">
        <x:v>Regular</x:v>
      </x:c>
      <x:c r="D191" s="10" t="str"/>
      <x:c r="E191" s="10" t="str">
        <x:v>https://www.hrce.ca/families/calendars/list-significant-dates-2026-27</x:v>
      </x:c>
    </x:row>
    <x:row r="192" ht="30" customHeight="1">
      <x:c r="A192" s="17" t="n">
        <x:v>46531</x:v>
      </x:c>
      <x:c r="B192" s="11" t="str">
        <x:v>Monday</x:v>
      </x:c>
      <x:c r="C192" s="11" t="str">
        <x:v>Closed</x:v>
      </x:c>
      <x:c r="D192" s="11" t="str">
        <x:v>Victoria Day</x:v>
      </x:c>
      <x:c r="E192" s="11" t="str">
        <x:v>https://www.hrce.ca/families/calendars/list-significant-dates-2026-27</x:v>
      </x:c>
    </x:row>
    <x:row r="193" ht="30" customHeight="1">
      <x:c r="A193" s="16" t="n">
        <x:v>46532</x:v>
      </x:c>
      <x:c r="B193" s="10" t="str">
        <x:v>Tuesday</x:v>
      </x:c>
      <x:c r="C193" s="10" t="str">
        <x:v>Regular</x:v>
      </x:c>
      <x:c r="D193" s="10" t="str"/>
      <x:c r="E193" s="10" t="str">
        <x:v>https://www.hrce.ca/families/calendars/list-significant-dates-2026-27</x:v>
      </x:c>
    </x:row>
    <x:row r="194" ht="30" customHeight="1">
      <x:c r="A194" s="17" t="n">
        <x:v>46533</x:v>
      </x:c>
      <x:c r="B194" s="11" t="str">
        <x:v>Wednesday</x:v>
      </x:c>
      <x:c r="C194" s="11" t="str">
        <x:v>Regular</x:v>
      </x:c>
      <x:c r="D194" s="11" t="str"/>
      <x:c r="E194" s="11" t="str">
        <x:v>https://www.hrce.ca/families/calendars/list-significant-dates-2026-27</x:v>
      </x:c>
    </x:row>
    <x:row r="195" ht="30" customHeight="1">
      <x:c r="A195" s="16" t="n">
        <x:v>46534</x:v>
      </x:c>
      <x:c r="B195" s="10" t="str">
        <x:v>Thursday</x:v>
      </x:c>
      <x:c r="C195" s="10" t="str">
        <x:v>Regular</x:v>
      </x:c>
      <x:c r="D195" s="10" t="str"/>
      <x:c r="E195" s="10" t="str">
        <x:v>https://www.hrce.ca/families/calendars/list-significant-dates-2026-27</x:v>
      </x:c>
    </x:row>
    <x:row r="196" ht="30" customHeight="1">
      <x:c r="A196" s="17" t="n">
        <x:v>46535</x:v>
      </x:c>
      <x:c r="B196" s="11" t="str">
        <x:v>Friday</x:v>
      </x:c>
      <x:c r="C196" s="11" t="str">
        <x:v>Regular</x:v>
      </x:c>
      <x:c r="D196" s="11" t="str"/>
      <x:c r="E196" s="11" t="str">
        <x:v>https://www.hrce.ca/families/calendars/list-significant-dates-2026-27</x:v>
      </x:c>
    </x:row>
    <x:row r="197" ht="30" customHeight="1">
      <x:c r="A197" s="16" t="n">
        <x:v>46538</x:v>
      </x:c>
      <x:c r="B197" s="10" t="str">
        <x:v>Monday</x:v>
      </x:c>
      <x:c r="C197" s="10" t="str">
        <x:v>Regular</x:v>
      </x:c>
      <x:c r="D197" s="10" t="str"/>
      <x:c r="E197" s="10" t="str">
        <x:v>https://www.hrce.ca/families/calendars/list-significant-dates-2026-27</x:v>
      </x:c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f4012c92b783435a"/>
  </x:tableParts>
</x:worksheet>
</file>

<file path=xl/worksheets/sheet1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9.4399995803833" hidden="0" customWidth="1"/>
    <x:col min="2" max="2" width="20.559999465942383" hidden="0" customWidth="1"/>
    <x:col min="3" max="3" width="12.779999732971191" hidden="0" customWidth="1"/>
    <x:col min="4" max="4" width="12.779999732971191" hidden="0" customWidth="1"/>
    <x:col min="5" max="5" width="36.66999816894531" hidden="0" customWidth="1"/>
    <x:col min="6" max="6" width="50" hidden="0" customWidth="1"/>
    <x:col min="7" max="7" width="50" hidden="0" customWidth="1"/>
    <x:col min="8" max="8" width="50" hidden="0" customWidth="1"/>
    <x:col min="9" max="9" width="10.5600004196167" hidden="0" customWidth="1"/>
    <x:col min="10" max="10" width="28.88999938964843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2" customHeight="1">
      <x:c r="A2" s="2" t="str">
        <x:v>34 connected core sprints</x:v>
      </x:c>
      <x:c r="B2" s="2"/>
      <x:c r="C2" s="2"/>
      <x:c r="D2" s="2"/>
      <x:c r="E2" s="1"/>
      <x:c r="F2" s="1"/>
      <x:c r="G2" s="1"/>
      <x:c r="H2" s="1"/>
      <x:c r="I2" s="1"/>
      <x:c r="J2" s="1"/>
    </x:row>
    <x:row r="3" ht="42" customHeight="1">
      <x:c r="A3" s="4" t="str">
        <x:v>The IB May reserve is conditional capacity after the 16 core sprints. See dated daily cards for each 70-minute sequence.</x:v>
      </x:c>
      <x:c r="B3" s="4"/>
      <x:c r="C3" s="4"/>
      <x:c r="D3" s="4"/>
      <x:c r="E3" s="1"/>
      <x:c r="F3" s="1"/>
      <x:c r="G3" s="1"/>
      <x:c r="H3" s="1"/>
      <x:c r="I3" s="1"/>
      <x:c r="J3" s="1"/>
    </x:row>
    <x:row r="4" ht="36" customHeight="1">
      <x:c r="A4" s="8" t="str">
        <x:v>Course</x:v>
      </x:c>
      <x:c r="B4" s="8" t="str">
        <x:v>Sprint ID</x:v>
      </x:c>
      <x:c r="C4" s="8" t="str">
        <x:v>Starts</x:v>
      </x:c>
      <x:c r="D4" s="8" t="str">
        <x:v>Ends</x:v>
      </x:c>
      <x:c r="E4" s="8" t="str">
        <x:v>Focus</x:v>
      </x:c>
      <x:c r="F4" s="8" t="str">
        <x:v>BUILDS ON</x:v>
      </x:c>
      <x:c r="G4" s="8" t="str">
        <x:v>NEW LEARNING</x:v>
      </x:c>
      <x:c r="H4" s="8" t="str">
        <x:v>PREPARES FOR</x:v>
      </x:c>
      <x:c r="I4" s="8" t="str">
        <x:v>Lesson count</x:v>
      </x:c>
      <x:c r="J4" s="8" t="str">
        <x:v>Rubric</x:v>
      </x:c>
    </x:row>
    <x:row r="5" ht="30" customHeight="1">
      <x:c r="A5" s="10" t="str">
        <x:v>MM12</x:v>
      </x:c>
      <x:c r="B5" s="10" t="str">
        <x:v>mm12-26-s01</x:v>
      </x:c>
      <x:c r="C5" s="16" t="n">
        <x:v>46268</x:v>
      </x:c>
      <x:c r="D5" s="16" t="n">
        <x:v>46282</x:v>
      </x:c>
      <x:c r="E5" s="10" t="str">
        <x:v>Photoshop foundations and surface interaction</x:v>
      </x:c>
      <x:c r="F5" s="10" t="str">
        <x:v>Basic file navigation and visual experience</x:v>
      </x:c>
      <x:c r="G5" s="10" t="str">
        <x:v>Layers masks transforms adjustments and visual hierarchy</x:v>
      </x:c>
      <x:c r="H5" s="10" t="str">
        <x:v>Moon Chair composite and original photography</x:v>
      </x:c>
      <x:c r="I5" s="10" t="n">
        <x:v>10</x:v>
      </x:c>
      <x:c r="J5" s="10" t="str">
        <x:v>mm12-26-s01-rubric-v2</x:v>
      </x:c>
    </x:row>
    <x:row r="6" ht="30" customHeight="1">
      <x:c r="A6" s="11" t="str">
        <x:v>MM12</x:v>
      </x:c>
      <x:c r="B6" s="11" t="str">
        <x:v>mm12-26-s02</x:v>
      </x:c>
      <x:c r="C6" s="17" t="n">
        <x:v>46283</x:v>
      </x:c>
      <x:c r="D6" s="17" t="n">
        <x:v>46297</x:v>
      </x:c>
      <x:c r="E6" s="11" t="str">
        <x:v>Surreal compositing and visual meaning</x:v>
      </x:c>
      <x:c r="F6" s="11" t="str">
        <x:v>Hoodie surface interaction and nondestructive editing</x:v>
      </x:c>
      <x:c r="G6" s="11" t="str">
        <x:v>Perspective light direction contact shadows and cultural meaning</x:v>
      </x:c>
      <x:c r="H6" s="11" t="str">
        <x:v>Original photographic composite and advertising</x:v>
      </x:c>
      <x:c r="I6" s="11" t="n">
        <x:v>9</x:v>
      </x:c>
      <x:c r="J6" s="11" t="str">
        <x:v>mm12-26-s02-rubric-v2</x:v>
      </x:c>
    </x:row>
    <x:row r="7" ht="30" customHeight="1">
      <x:c r="A7" s="10" t="str">
        <x:v>MM12</x:v>
      </x:c>
      <x:c r="B7" s="10" t="str">
        <x:v>mm12-26-s03</x:v>
      </x:c>
      <x:c r="C7" s="16" t="n">
        <x:v>46300</x:v>
      </x:c>
      <x:c r="D7" s="16" t="n">
        <x:v>46314</x:v>
      </x:c>
      <x:c r="E7" s="10" t="str">
        <x:v>Photography and original assets</x:v>
      </x:c>
      <x:c r="F7" s="10" t="str">
        <x:v>Composite light and depth decisions</x:v>
      </x:c>
      <x:c r="G7" s="10" t="str">
        <x:v>Exposure framing product lighting and asset management</x:v>
      </x:c>
      <x:c r="H7" s="10" t="str">
        <x:v>Static campaign with owned photographic assets</x:v>
      </x:c>
      <x:c r="I7" s="10" t="n">
        <x:v>10</x:v>
      </x:c>
      <x:c r="J7" s="10" t="str">
        <x:v>mm12-26-s03-rubric-v2</x:v>
      </x:c>
    </x:row>
    <x:row r="8" ht="30" customHeight="1">
      <x:c r="A8" s="11" t="str">
        <x:v>MM12</x:v>
      </x:c>
      <x:c r="B8" s="11" t="str">
        <x:v>mm12-26-s04</x:v>
      </x:c>
      <x:c r="C8" s="17" t="n">
        <x:v>46315</x:v>
      </x:c>
      <x:c r="D8" s="17" t="n">
        <x:v>46328</x:v>
      </x:c>
      <x:c r="E8" s="11" t="str">
        <x:v>Visual communication and static campaign</x:v>
      </x:c>
      <x:c r="F8" s="11" t="str">
        <x:v>Original photography, visual metaphor and editable workflows</x:v>
      </x:c>
      <x:c r="G8" s="11" t="str">
        <x:v>Brief, typography, layout variants, ethical persuasion and user testing</x:v>
      </x:c>
      <x:c r="H8" s="11" t="str">
        <x:v>Motion campaign and collaborative production</x:v>
      </x:c>
      <x:c r="I8" s="11" t="n">
        <x:v>9</x:v>
      </x:c>
      <x:c r="J8" s="11" t="str">
        <x:v>mm12-26-s04-rubric-v2</x:v>
      </x:c>
    </x:row>
    <x:row r="9" ht="30" customHeight="1">
      <x:c r="A9" s="10" t="str">
        <x:v>MM12</x:v>
      </x:c>
      <x:c r="B9" s="10" t="str">
        <x:v>mm12-26-s05</x:v>
      </x:c>
      <x:c r="C9" s="16" t="n">
        <x:v>46329</x:v>
      </x:c>
      <x:c r="D9" s="16" t="n">
        <x:v>46343</x:v>
      </x:c>
      <x:c r="E9" s="10" t="str">
        <x:v>Motion foundations and visual storytelling</x:v>
      </x:c>
      <x:c r="F9" s="10" t="str">
        <x:v>Static hierarchy, composition and campaign message</x:v>
      </x:c>
      <x:c r="G9" s="10" t="str">
        <x:v>Keyframes easing timing storyboard and motion meaning</x:v>
      </x:c>
      <x:c r="H9" s="10" t="str">
        <x:v>Sound design and integrated motion advertisement</x:v>
      </x:c>
      <x:c r="I9" s="10" t="n">
        <x:v>10</x:v>
      </x:c>
      <x:c r="J9" s="10" t="str">
        <x:v>mm12-26-s05-rubric-v2</x:v>
      </x:c>
    </x:row>
    <x:row r="10" ht="30" customHeight="1">
      <x:c r="A10" s="11" t="str">
        <x:v>MM12</x:v>
      </x:c>
      <x:c r="B10" s="11" t="str">
        <x:v>mm12-26-s06</x:v>
      </x:c>
      <x:c r="C10" s="17" t="n">
        <x:v>46344</x:v>
      </x:c>
      <x:c r="D10" s="17" t="n">
        <x:v>46357</x:v>
      </x:c>
      <x:c r="E10" s="11" t="str">
        <x:v>Sound as communication</x:v>
      </x:c>
      <x:c r="F10" s="11" t="str">
        <x:v>Visual timing and message</x:v>
      </x:c>
      <x:c r="G10" s="11" t="str">
        <x:v>Record edit layer and balance narration effects and music</x:v>
      </x:c>
      <x:c r="H10" s="11" t="str">
        <x:v>Integrated audiovisual campaign</x:v>
      </x:c>
      <x:c r="I10" s="11" t="n">
        <x:v>10</x:v>
      </x:c>
      <x:c r="J10" s="11" t="str">
        <x:v>mm12-26-s06-rubric-v2</x:v>
      </x:c>
    </x:row>
    <x:row r="11" ht="30" customHeight="1">
      <x:c r="A11" s="10" t="str">
        <x:v>MM12</x:v>
      </x:c>
      <x:c r="B11" s="10" t="str">
        <x:v>mm12-26-s07</x:v>
      </x:c>
      <x:c r="C11" s="16" t="n">
        <x:v>46358</x:v>
      </x:c>
      <x:c r="D11" s="16" t="n">
        <x:v>46372</x:v>
      </x:c>
      <x:c r="E11" s="10" t="str">
        <x:v>3D assets and production decisions</x:v>
      </x:c>
      <x:c r="F11" s="10" t="str">
        <x:v>Composition, motion timing and light</x:v>
      </x:c>
      <x:c r="G11" s="10" t="str">
        <x:v>Simple 3D form material lighting and render decisions</x:v>
      </x:c>
      <x:c r="H11" s="10" t="str">
        <x:v>Collaborative multimedia campaign</x:v>
      </x:c>
      <x:c r="I11" s="10" t="n">
        <x:v>10</x:v>
      </x:c>
      <x:c r="J11" s="10" t="str">
        <x:v>mm12-26-s07-rubric-v2</x:v>
      </x:c>
    </x:row>
    <x:row r="12" ht="30" customHeight="1">
      <x:c r="A12" s="11" t="str">
        <x:v>MM12</x:v>
      </x:c>
      <x:c r="B12" s="11" t="str">
        <x:v>mm12-26-s08</x:v>
      </x:c>
      <x:c r="C12" s="17" t="n">
        <x:v>46373</x:v>
      </x:c>
      <x:c r="D12" s="17" t="n">
        <x:v>46399</x:v>
      </x:c>
      <x:c r="E12" s="11" t="str">
        <x:v>Collaborative campaign production</x:v>
      </x:c>
      <x:c r="F12" s="11" t="str">
        <x:v>Static motion sound and asset handover skills</x:v>
      </x:c>
      <x:c r="G12" s="11" t="str">
        <x:v>Team brief roles versioning review and delivery testing</x:v>
      </x:c>
      <x:c r="H12" s="11" t="str">
        <x:v>Individual portfolio and transfer defence</x:v>
      </x:c>
      <x:c r="I12" s="11" t="n">
        <x:v>9</x:v>
      </x:c>
      <x:c r="J12" s="11" t="str">
        <x:v>mm12-26-s08-rubric-v2</x:v>
      </x:c>
    </x:row>
    <x:row r="13" ht="30" customHeight="1">
      <x:c r="A13" s="10" t="str">
        <x:v>MM12</x:v>
      </x:c>
      <x:c r="B13" s="10" t="str">
        <x:v>mm12-26-s09</x:v>
      </x:c>
      <x:c r="C13" s="16" t="n">
        <x:v>46400</x:v>
      </x:c>
      <x:c r="D13" s="16" t="n">
        <x:v>46412</x:v>
      </x:c>
      <x:c r="E13" s="10" t="str">
        <x:v>Portfolio curation and independent transfer</x:v>
      </x:c>
      <x:c r="F13" s="10" t="str">
        <x:v>Revised image motion sound and collaborative work</x:v>
      </x:c>
      <x:c r="G13" s="10" t="str">
        <x:v>Curate evidence, articulate growth and connect to career requirements</x:v>
      </x:c>
      <x:c r="H13" s="10" t="str">
        <x:v>Further study and authentic production briefs</x:v>
      </x:c>
      <x:c r="I13" s="10" t="n">
        <x:v>9</x:v>
      </x:c>
      <x:c r="J13" s="10" t="str">
        <x:v>mm12-26-s09-rubric-v2</x:v>
      </x:c>
    </x:row>
    <x:row r="14" ht="30" customHeight="1">
      <x:c r="A14" s="11" t="str">
        <x:v>COM11</x:v>
      </x:c>
      <x:c r="B14" s="11" t="str">
        <x:v>com11-26-s01</x:v>
      </x:c>
      <x:c r="C14" s="17" t="n">
        <x:v>46268</x:v>
      </x:c>
      <x:c r="D14" s="17" t="n">
        <x:v>46282</x:v>
      </x:c>
      <x:c r="E14" s="11" t="str">
        <x:v>Communication design and fabrication bridge</x:v>
      </x:c>
      <x:c r="F14" s="11" t="str">
        <x:v>Everyday messages and making experience</x:v>
      </x:c>
      <x:c r="G14" s="11" t="str">
        <x:v>Audience brief design cycle equipment life cycle and safe practice</x:v>
      </x:c>
      <x:c r="H14" s="11" t="str">
        <x:v>Village identity technical drawing and material selection</x:v>
      </x:c>
      <x:c r="I14" s="11" t="n">
        <x:v>10</x:v>
      </x:c>
      <x:c r="J14" s="11" t="str">
        <x:v>com11-26-s01-rubric-v2</x:v>
      </x:c>
    </x:row>
    <x:row r="15" ht="30" customHeight="1">
      <x:c r="A15" s="10" t="str">
        <x:v>COM11</x:v>
      </x:c>
      <x:c r="B15" s="10" t="str">
        <x:v>com11-26-s02</x:v>
      </x:c>
      <x:c r="C15" s="16" t="n">
        <x:v>46283</x:v>
      </x:c>
      <x:c r="D15" s="16" t="n">
        <x:v>46297</x:v>
      </x:c>
      <x:c r="E15" s="10" t="str">
        <x:v>Graphic identity and signage</x:v>
      </x:c>
      <x:c r="F15" s="10" t="str">
        <x:v>Paper facade brief and audience</x:v>
      </x:c>
      <x:c r="G15" s="10" t="str">
        <x:v>Colour typography hierarchy vector paths and digital output</x:v>
      </x:c>
      <x:c r="H15" s="10" t="str">
        <x:v>Fabricated signage and display promotion</x:v>
      </x:c>
      <x:c r="I15" s="10" t="n">
        <x:v>9</x:v>
      </x:c>
      <x:c r="J15" s="10" t="str">
        <x:v>com11-26-s02-rubric-v2</x:v>
      </x:c>
    </x:row>
    <x:row r="16" ht="30" customHeight="1">
      <x:c r="A16" s="11" t="str">
        <x:v>COM11</x:v>
      </x:c>
      <x:c r="B16" s="11" t="str">
        <x:v>com11-26-s03</x:v>
      </x:c>
      <x:c r="C16" s="17" t="n">
        <x:v>46300</x:v>
      </x:c>
      <x:c r="D16" s="17" t="n">
        <x:v>46311</x:v>
      </x:c>
      <x:c r="E16" s="11" t="str">
        <x:v>Photography for design and documentation</x:v>
      </x:c>
      <x:c r="F16" s="11" t="str">
        <x:v>Visual hierarchy and graphic audience</x:v>
      </x:c>
      <x:c r="G16" s="11" t="str">
        <x:v>DSLR operation composition lighting resolution and file choices</x:v>
      </x:c>
      <x:c r="H16" s="11" t="str">
        <x:v>Build documentation promotional media and portfolio</x:v>
      </x:c>
      <x:c r="I16" s="11" t="n">
        <x:v>9</x:v>
      </x:c>
      <x:c r="J16" s="11" t="str">
        <x:v>com11-26-s03-rubric-v2</x:v>
      </x:c>
    </x:row>
    <x:row r="17" ht="30" customHeight="1">
      <x:c r="A17" s="10" t="str">
        <x:v>COM11</x:v>
      </x:c>
      <x:c r="B17" s="10" t="str">
        <x:v>com11-26-s04</x:v>
      </x:c>
      <x:c r="C17" s="16" t="n">
        <x:v>46314</x:v>
      </x:c>
      <x:c r="D17" s="16" t="n">
        <x:v>46328</x:v>
      </x:c>
      <x:c r="E17" s="10" t="str">
        <x:v>Technical design scale and modular parts</x:v>
      </x:c>
      <x:c r="F17" s="10" t="str">
        <x:v>Facade prototype, signs and image documentation</x:v>
      </x:c>
      <x:c r="G17" s="10" t="str">
        <x:v>Units scale orthographic/isometric views modular walls roof and joints</x:v>
      </x:c>
      <x:c r="H17" s="10" t="str">
        <x:v>Fabrication files and tolerance testing</x:v>
      </x:c>
      <x:c r="I17" s="10" t="n">
        <x:v>10</x:v>
      </x:c>
      <x:c r="J17" s="10" t="str">
        <x:v>com11-26-s04-rubric-v2</x:v>
      </x:c>
    </x:row>
    <x:row r="18" ht="30" customHeight="1">
      <x:c r="A18" s="11" t="str">
        <x:v>COM11</x:v>
      </x:c>
      <x:c r="B18" s="11" t="str">
        <x:v>com11-26-s05</x:v>
      </x:c>
      <x:c r="C18" s="17" t="n">
        <x:v>46329</x:v>
      </x:c>
      <x:c r="D18" s="17" t="n">
        <x:v>46343</x:v>
      </x:c>
      <x:c r="E18" s="11" t="str">
        <x:v>Fabrication tools and prototype testing</x:v>
      </x:c>
      <x:c r="F18" s="11" t="str">
        <x:v>Dimensioned components and graphic cut files</x:v>
      </x:c>
      <x:c r="G18" s="11" t="str">
        <x:v>Tool-specific workflow material compatibility prototype measurement and repair</x:v>
      </x:c>
      <x:c r="H18" s="11" t="str">
        <x:v>Working village structure</x:v>
      </x:c>
      <x:c r="I18" s="11" t="n">
        <x:v>10</x:v>
      </x:c>
      <x:c r="J18" s="11" t="str">
        <x:v>com11-26-s05-rubric-v2</x:v>
      </x:c>
    </x:row>
    <x:row r="19" ht="30" customHeight="1">
      <x:c r="A19" s="10" t="str">
        <x:v>COM11</x:v>
      </x:c>
      <x:c r="B19" s="10" t="str">
        <x:v>com11-26-s06</x:v>
      </x:c>
      <x:c r="C19" s="16" t="n">
        <x:v>46344</x:v>
      </x:c>
      <x:c r="D19" s="16" t="n">
        <x:v>46357</x:v>
      </x:c>
      <x:c r="E19" s="10" t="str">
        <x:v>Lighting interaction and mechanisms</x:v>
      </x:c>
      <x:c r="F19" s="10" t="str">
        <x:v>Prototype fits, component plans and tool routines</x:v>
      </x:c>
      <x:c r="G19" s="10" t="str">
        <x:v>Low-voltage kit assembly switch access troubleshooting; optional mechanism</x:v>
      </x:c>
      <x:c r="H19" s="10" t="str">
        <x:v>Integrated Snowy Village with maintainable parts</x:v>
      </x:c>
      <x:c r="I19" s="10" t="n">
        <x:v>10</x:v>
      </x:c>
      <x:c r="J19" s="10" t="str">
        <x:v>com11-26-s06-rubric-v2</x:v>
      </x:c>
    </x:row>
    <x:row r="20" ht="30" customHeight="1">
      <x:c r="A20" s="11" t="str">
        <x:v>COM11</x:v>
      </x:c>
      <x:c r="B20" s="11" t="str">
        <x:v>com11-26-s07</x:v>
      </x:c>
      <x:c r="C20" s="17" t="n">
        <x:v>46358</x:v>
      </x:c>
      <x:c r="D20" s="17" t="n">
        <x:v>46372</x:v>
      </x:c>
      <x:c r="E20" s="11" t="str">
        <x:v>Snowy Village production and test</x:v>
      </x:c>
      <x:c r="F20" s="11" t="str">
        <x:v>Graphics photographs models prototype fits and lighting</x:v>
      </x:c>
      <x:c r="G20" s="11" t="str">
        <x:v>Integrate structure finish signage and service access under shared constraints</x:v>
      </x:c>
      <x:c r="H20" s="11" t="str">
        <x:v>Video story and public presentation</x:v>
      </x:c>
      <x:c r="I20" s="11" t="n">
        <x:v>10</x:v>
      </x:c>
      <x:c r="J20" s="11" t="str">
        <x:v>com11-26-s07-rubric-v2</x:v>
      </x:c>
    </x:row>
    <x:row r="21" ht="30" customHeight="1">
      <x:c r="A21" s="10" t="str">
        <x:v>COM11</x:v>
      </x:c>
      <x:c r="B21" s="10" t="str">
        <x:v>com11-26-s08</x:v>
      </x:c>
      <x:c r="C21" s="16" t="n">
        <x:v>46373</x:v>
      </x:c>
      <x:c r="D21" s="16" t="n">
        <x:v>46399</x:v>
      </x:c>
      <x:c r="E21" s="10" t="str">
        <x:v>Video communication and exhibition</x:v>
      </x:c>
      <x:c r="F21" s="10" t="str">
        <x:v>Photographic storytelling village artifacts and technical explanation</x:v>
      </x:c>
      <x:c r="G21" s="10" t="str">
        <x:v>Shot planning safe video capture narration editing and compression</x:v>
      </x:c>
      <x:c r="H21" s="10" t="str">
        <x:v>Portfolio and transferable communication skills</x:v>
      </x:c>
      <x:c r="I21" s="10" t="n">
        <x:v>9</x:v>
      </x:c>
      <x:c r="J21" s="10" t="str">
        <x:v>com11-26-s08-rubric-v2</x:v>
      </x:c>
    </x:row>
    <x:row r="22" ht="30" customHeight="1">
      <x:c r="A22" s="11" t="str">
        <x:v>COM11</x:v>
      </x:c>
      <x:c r="B22" s="11" t="str">
        <x:v>com11-26-s09</x:v>
      </x:c>
      <x:c r="C22" s="17" t="n">
        <x:v>46400</x:v>
      </x:c>
      <x:c r="D22" s="17" t="n">
        <x:v>46412</x:v>
      </x:c>
      <x:c r="E22" s="11" t="str">
        <x:v>Portfolio and design transfer</x:v>
      </x:c>
      <x:c r="F22" s="11" t="str">
        <x:v>Semester communication and fabrication evidence</x:v>
      </x:c>
      <x:c r="G22" s="11" t="str">
        <x:v>Curate design process explain growth and compare career pathways</x:v>
      </x:c>
      <x:c r="H22" s="11" t="str">
        <x:v>Future technical and media projects</x:v>
      </x:c>
      <x:c r="I22" s="11" t="n">
        <x:v>9</x:v>
      </x:c>
      <x:c r="J22" s="11" t="str">
        <x:v>com11-26-s09-rubric-v2</x:v>
      </x:c>
    </x:row>
    <x:row r="23" ht="36" customHeight="1">
      <x:c r="A23" s="10" t="str">
        <x:v>IBDS</x:v>
      </x:c>
      <x:c r="B23" s="10" t="str">
        <x:v>ibds-26-s01</x:v>
      </x:c>
      <x:c r="C23" s="16" t="n">
        <x:v>46268</x:v>
      </x:c>
      <x:c r="D23" s="16" t="n">
        <x:v>46281</x:v>
      </x:c>
      <x:c r="E23" s="10" t="str">
        <x:v>Mechanisms, evidence and power</x:v>
      </x:c>
      <x:c r="F23" s="10" t="str">
        <x:v>Everyday digital experience; diagnostic establishes actual starting points</x:v>
      </x:c>
      <x:c r="G23" s="10" t="str">
        <x:v>Explain an accurate causal mechanism; distinguish an evidence claim from an opinion</x:v>
      </x:c>
      <x:c r="H23" s="10" t="str">
        <x:v>Separate immediate impact from longer implication; qualify a policy judgement</x:v>
      </x:c>
      <x:c r="I23" s="10" t="n">
        <x:v>9</x:v>
      </x:c>
      <x:c r="J23" s="10" t="str">
        <x:v>ibds-26-s01-diagnostic-v2</x:v>
      </x:c>
    </x:row>
    <x:row r="24" ht="36" customHeight="1">
      <x:c r="A24" s="11" t="str">
        <x:v>IBDS</x:v>
      </x:c>
      <x:c r="B24" s="11" t="str">
        <x:v>ibds-26-s02</x:v>
      </x:c>
      <x:c r="C24" s="17" t="n">
        <x:v>46282</x:v>
      </x:c>
      <x:c r="D24" s="17" t="n">
        <x:v>46296</x:v>
      </x:c>
      <x:c r="E24" s="11" t="str">
        <x:v>Age assurance and policy judgement</x:v>
      </x:c>
      <x:c r="F24" s="11" t="str">
        <x:v>Explain an accurate causal mechanism; distinguish an evidence claim from an opinion</x:v>
      </x:c>
      <x:c r="G24" s="11" t="str">
        <x:v>Separate immediate impact from longer implication; qualify a policy judgement</x:v>
      </x:c>
      <x:c r="H24" s="11" t="str">
        <x:v>Explain ranking, feedback loops and selection bias; weigh competing goals</x:v>
      </x:c>
      <x:c r="I24" s="11" t="n">
        <x:v>9</x:v>
      </x:c>
      <x:c r="J24" s="11" t="str">
        <x:v>ibds-26-s02-diagnostic-v2</x:v>
      </x:c>
    </x:row>
    <x:row r="25" ht="30" customHeight="1">
      <x:c r="A25" s="10" t="str">
        <x:v>IBDS</x:v>
      </x:c>
      <x:c r="B25" s="10" t="str">
        <x:v>ibds-26-s03</x:v>
      </x:c>
      <x:c r="C25" s="16" t="n">
        <x:v>46297</x:v>
      </x:c>
      <x:c r="D25" s="16" t="n">
        <x:v>46310</x:v>
      </x:c>
      <x:c r="E25" s="10" t="str">
        <x:v>Data, algorithms and recommendation</x:v>
      </x:c>
      <x:c r="F25" s="10" t="str">
        <x:v>Separate immediate impact from longer implication; qualify a policy judgement</x:v>
      </x:c>
      <x:c r="G25" s="10" t="str">
        <x:v>Explain ranking, feedback loops and selection bias; weigh competing goals</x:v>
      </x:c>
      <x:c r="H25" s="10" t="str">
        <x:v>Connect hardware, packets, latency and security controls to a specific case</x:v>
      </x:c>
      <x:c r="I25" s="10" t="n">
        <x:v>9</x:v>
      </x:c>
      <x:c r="J25" s="10" t="str">
        <x:v>ibds-26-s03-diagnostic-v2</x:v>
      </x:c>
    </x:row>
    <x:row r="26" ht="30" customHeight="1">
      <x:c r="A26" s="11" t="str">
        <x:v>IBDS</x:v>
      </x:c>
      <x:c r="B26" s="11" t="str">
        <x:v>ibds-26-s04</x:v>
      </x:c>
      <x:c r="C26" s="17" t="n">
        <x:v>46311</x:v>
      </x:c>
      <x:c r="D26" s="17" t="n">
        <x:v>46324</x:v>
      </x:c>
      <x:c r="E26" s="11" t="str">
        <x:v>Computers, networks and privacy</x:v>
      </x:c>
      <x:c r="F26" s="11" t="str">
        <x:v>Explain ranking, feedback loops and selection bias; weigh competing goals</x:v>
      </x:c>
      <x:c r="G26" s="11" t="str">
        <x:v>Connect hardware, packets, latency and security controls to a specific case</x:v>
      </x:c>
      <x:c r="H26" s="11" t="str">
        <x:v>Distinguish prediction from understanding; compare failure and oversight</x:v>
      </x:c>
      <x:c r="I26" s="11" t="n">
        <x:v>9</x:v>
      </x:c>
      <x:c r="J26" s="11" t="str">
        <x:v>ibds-26-s04-diagnostic-v2</x:v>
      </x:c>
    </x:row>
    <x:row r="27" ht="30" customHeight="1">
      <x:c r="A27" s="10" t="str">
        <x:v>IBDS</x:v>
      </x:c>
      <x:c r="B27" s="10" t="str">
        <x:v>ibds-26-s05</x:v>
      </x:c>
      <x:c r="C27" s="16" t="n">
        <x:v>46325</x:v>
      </x:c>
      <x:c r="D27" s="16" t="n">
        <x:v>46338</x:v>
      </x:c>
      <x:c r="E27" s="10" t="str">
        <x:v>AI, robots and human oversight</x:v>
      </x:c>
      <x:c r="F27" s="10" t="str">
        <x:v>Connect hardware, packets, latency and security controls to a specific case</x:v>
      </x:c>
      <x:c r="G27" s="10" t="str">
        <x:v>Distinguish prediction from understanding; compare failure and oversight</x:v>
      </x:c>
      <x:c r="H27" s="10" t="str">
        <x:v>Synthesize around themes; use identity, expression and change analytically</x:v>
      </x:c>
      <x:c r="I27" s="10" t="n">
        <x:v>9</x:v>
      </x:c>
      <x:c r="J27" s="10" t="str">
        <x:v>ibds-26-s05-diagnostic-v2</x:v>
      </x:c>
    </x:row>
    <x:row r="28" ht="30" customHeight="1">
      <x:c r="A28" s="11" t="str">
        <x:v>IBDS</x:v>
      </x:c>
      <x:c r="B28" s="11" t="str">
        <x:v>ibds-26-s06</x:v>
      </x:c>
      <x:c r="C28" s="17" t="n">
        <x:v>46339</x:v>
      </x:c>
      <x:c r="D28" s="17" t="n">
        <x:v>46351</x:v>
      </x:c>
      <x:c r="E28" s="11" t="str">
        <x:v>Media, culture and political participation</x:v>
      </x:c>
      <x:c r="F28" s="11" t="str">
        <x:v>Distinguish prediction from understanding; compare failure and oversight</x:v>
      </x:c>
      <x:c r="G28" s="11" t="str">
        <x:v>Synthesize around themes; use identity, expression and change analytically</x:v>
      </x:c>
      <x:c r="H28" s="11" t="str">
        <x:v>Evaluate scale, uncertainty and distribution; compare contexts</x:v>
      </x:c>
      <x:c r="I28" s="11" t="n">
        <x:v>9</x:v>
      </x:c>
      <x:c r="J28" s="11" t="str">
        <x:v>ibds-26-s06-diagnostic-v2</x:v>
      </x:c>
    </x:row>
    <x:row r="29" ht="30" customHeight="1">
      <x:c r="A29" s="10" t="str">
        <x:v>IBDS</x:v>
      </x:c>
      <x:c r="B29" s="10" t="str">
        <x:v>ibds-26-s07</x:v>
      </x:c>
      <x:c r="C29" s="16" t="n">
        <x:v>46352</x:v>
      </x:c>
      <x:c r="D29" s="16" t="n">
        <x:v>46365</x:v>
      </x:c>
      <x:c r="E29" s="10" t="str">
        <x:v>Infrastructure, environment and inequality</x:v>
      </x:c>
      <x:c r="F29" s="10" t="str">
        <x:v>Synthesize around themes; use identity, expression and change analytically</x:v>
      </x:c>
      <x:c r="G29" s="10" t="str">
        <x:v>Evaluate scale, uncertainty and distribution; compare contexts</x:v>
      </x:c>
      <x:c r="H29" s="10" t="str">
        <x:v>Narrow a question around a specific example and defensible evidence</x:v>
      </x:c>
      <x:c r="I29" s="10" t="n">
        <x:v>9</x:v>
      </x:c>
      <x:c r="J29" s="10" t="str">
        <x:v>ibds-26-s07-diagnostic-v2</x:v>
      </x:c>
    </x:row>
    <x:row r="30" ht="30" customHeight="1">
      <x:c r="A30" s="11" t="str">
        <x:v>IBDS</x:v>
      </x:c>
      <x:c r="B30" s="11" t="str">
        <x:v>ibds-26-s08</x:v>
      </x:c>
      <x:c r="C30" s="17" t="n">
        <x:v>46366</x:v>
      </x:c>
      <x:c r="D30" s="17" t="n">
        <x:v>46392</x:v>
      </x:c>
      <x:c r="E30" s="11" t="str">
        <x:v>Inquiry feasibility and communication</x:v>
      </x:c>
      <x:c r="F30" s="11" t="str">
        <x:v>Evaluate scale, uncertainty and distribution; compare contexts</x:v>
      </x:c>
      <x:c r="G30" s="11" t="str">
        <x:v>Narrow a question around a specific example and defensible evidence</x:v>
      </x:c>
      <x:c r="H30" s="11" t="str">
        <x:v>Transfer the whole chain without a sentence-by-sentence scaffold</x:v>
      </x:c>
      <x:c r="I30" s="11" t="n">
        <x:v>9</x:v>
      </x:c>
      <x:c r="J30" s="11" t="str">
        <x:v>ibds-26-s08-diagnostic-v2</x:v>
      </x:c>
    </x:row>
    <x:row r="31" ht="30" customHeight="1">
      <x:c r="A31" s="10" t="str">
        <x:v>IBDS</x:v>
      </x:c>
      <x:c r="B31" s="10" t="str">
        <x:v>ibds-26-s09</x:v>
      </x:c>
      <x:c r="C31" s="16" t="n">
        <x:v>46393</x:v>
      </x:c>
      <x:c r="D31" s="16" t="n">
        <x:v>46405</x:v>
      </x:c>
      <x:c r="E31" s="10" t="str">
        <x:v>Semester synthesis and diagnostic repair</x:v>
      </x:c>
      <x:c r="F31" s="10" t="str">
        <x:v>Narrow a question around a specific example and defensible evidence</x:v>
      </x:c>
      <x:c r="G31" s="10" t="str">
        <x:v>Transfer the whole chain without a sentence-by-sentence scaffold</x:v>
      </x:c>
      <x:c r="H31" s="10" t="str">
        <x:v>Adapt to this scenario; integrate own knowledge without a memorized answer</x:v>
      </x:c>
      <x:c r="I31" s="10" t="n">
        <x:v>9</x:v>
      </x:c>
      <x:c r="J31" s="10" t="str">
        <x:v>ibds-26-s09-diagnostic-v2</x:v>
      </x:c>
    </x:row>
    <x:row r="32" ht="30" customHeight="1">
      <x:c r="A32" s="11" t="str">
        <x:v>IBDS</x:v>
      </x:c>
      <x:c r="B32" s="11" t="str">
        <x:v>ibds-26-s10</x:v>
      </x:c>
      <x:c r="C32" s="17" t="n">
        <x:v>46406</x:v>
      </x:c>
      <x:c r="D32" s="17" t="n">
        <x:v>46423</x:v>
      </x:c>
      <x:c r="E32" s="11" t="str">
        <x:v>Unfamiliar cases and source synthesis</x:v>
      </x:c>
      <x:c r="F32" s="11" t="str">
        <x:v>Transfer the whole chain without a sentence-by-sentence scaffold</x:v>
      </x:c>
      <x:c r="G32" s="11" t="str">
        <x:v>Adapt to this scenario; integrate own knowledge without a memorized answer</x:v>
      </x:c>
      <x:c r="H32" s="11" t="str">
        <x:v>Build the actual IA evidence base; track provenance and individual decisions</x:v>
      </x:c>
      <x:c r="I32" s="11" t="n">
        <x:v>9</x:v>
      </x:c>
      <x:c r="J32" s="11" t="str">
        <x:v>ibds-26-s10-diagnostic-v2</x:v>
      </x:c>
    </x:row>
    <x:row r="33" ht="30" customHeight="1">
      <x:c r="A33" s="10" t="str">
        <x:v>IBDS</x:v>
      </x:c>
      <x:c r="B33" s="10" t="str">
        <x:v>ibds-26-s11</x:v>
      </x:c>
      <x:c r="C33" s="16" t="n">
        <x:v>46426</x:v>
      </x:c>
      <x:c r="D33" s="16" t="n">
        <x:v>46437</x:v>
      </x:c>
      <x:c r="E33" s="10" t="str">
        <x:v>IA inquiry and research</x:v>
      </x:c>
      <x:c r="F33" s="10" t="str">
        <x:v>Adapt to this scenario; integrate own knowledge without a memorized answer</x:v>
      </x:c>
      <x:c r="G33" s="10" t="str">
        <x:v>Build the actual IA evidence base; track provenance and individual decisions</x:v>
      </x:c>
      <x:c r="H33" s="10" t="str">
        <x:v>Turn findings into analysis, implications and insight</x:v>
      </x:c>
      <x:c r="I33" s="10" t="n">
        <x:v>9</x:v>
      </x:c>
      <x:c r="J33" s="10" t="str">
        <x:v>ibds-26-s11-diagnostic-v2</x:v>
      </x:c>
    </x:row>
    <x:row r="34" ht="30" customHeight="1">
      <x:c r="A34" s="11" t="str">
        <x:v>IBDS</x:v>
      </x:c>
      <x:c r="B34" s="11" t="str">
        <x:v>ibds-26-s12</x:v>
      </x:c>
      <x:c r="C34" s="17" t="n">
        <x:v>46440</x:v>
      </x:c>
      <x:c r="D34" s="17" t="n">
        <x:v>46450</x:v>
      </x:c>
      <x:c r="E34" s="11" t="str">
        <x:v>IA analysis and production</x:v>
      </x:c>
      <x:c r="F34" s="11" t="str">
        <x:v>Build the actual IA evidence base; track provenance and individual decisions</x:v>
      </x:c>
      <x:c r="G34" s="11" t="str">
        <x:v>Turn findings into analysis, implications and insight</x:v>
      </x:c>
      <x:c r="H34" s="11" t="str">
        <x:v>Complete the IA; return to unfamiliar scenarios without IA scaffolds</x:v>
      </x:c>
      <x:c r="I34" s="11" t="n">
        <x:v>9</x:v>
      </x:c>
      <x:c r="J34" s="11" t="str">
        <x:v>ibds-26-s12-diagnostic-v2</x:v>
      </x:c>
    </x:row>
    <x:row r="35" ht="30" customHeight="1">
      <x:c r="A35" s="10" t="str">
        <x:v>IBDS</x:v>
      </x:c>
      <x:c r="B35" s="10" t="str">
        <x:v>ibds-26-s13</x:v>
      </x:c>
      <x:c r="C35" s="16" t="n">
        <x:v>46451</x:v>
      </x:c>
      <x:c r="D35" s="16" t="n">
        <x:v>46470</x:v>
      </x:c>
      <x:c r="E35" s="10" t="str">
        <x:v>IA completion and return to exam transfer</x:v>
      </x:c>
      <x:c r="F35" s="10" t="str">
        <x:v>Turn findings into analysis, implications and insight</x:v>
      </x:c>
      <x:c r="G35" s="10" t="str">
        <x:v>Complete the IA; return to unfamiliar scenarios without IA scaffolds</x:v>
      </x:c>
      <x:c r="H35" s="10" t="str">
        <x:v>Sustain accurate scenario-specific analysis under full-paper conditions</x:v>
      </x:c>
      <x:c r="I35" s="10" t="n">
        <x:v>9</x:v>
      </x:c>
      <x:c r="J35" s="10" t="str">
        <x:v>ibds-26-s13-diagnostic-v2</x:v>
      </x:c>
    </x:row>
    <x:row r="36" ht="30" customHeight="1">
      <x:c r="A36" s="11" t="str">
        <x:v>IBDS</x:v>
      </x:c>
      <x:c r="B36" s="11" t="str">
        <x:v>ibds-26-s14</x:v>
      </x:c>
      <x:c r="C36" s="17" t="n">
        <x:v>46471</x:v>
      </x:c>
      <x:c r="D36" s="17" t="n">
        <x:v>46486</x:v>
      </x:c>
      <x:c r="E36" s="11" t="str">
        <x:v>Paper 1 performance and Mock A</x:v>
      </x:c>
      <x:c r="F36" s="11" t="str">
        <x:v>Complete the IA; return to unfamiliar scenarios without IA scaffolds</x:v>
      </x:c>
      <x:c r="G36" s="11" t="str">
        <x:v>Sustain accurate scenario-specific analysis under full-paper conditions</x:v>
      </x:c>
      <x:c r="H36" s="11" t="str">
        <x:v>Synthesize contrasting sources and own knowledge under time pressure</x:v>
      </x:c>
      <x:c r="I36" s="11" t="n">
        <x:v>9</x:v>
      </x:c>
      <x:c r="J36" s="11" t="str">
        <x:v>ibds-26-s14-diagnostic-v2</x:v>
      </x:c>
    </x:row>
    <x:row r="37" ht="30" customHeight="1">
      <x:c r="A37" s="10" t="str">
        <x:v>IBDS</x:v>
      </x:c>
      <x:c r="B37" s="10" t="str">
        <x:v>ibds-26-s15</x:v>
      </x:c>
      <x:c r="C37" s="16" t="n">
        <x:v>46489</x:v>
      </x:c>
      <x:c r="D37" s="16" t="n">
        <x:v>46499</x:v>
      </x:c>
      <x:c r="E37" s="10" t="str">
        <x:v>Paper 2 performance and Mock A</x:v>
      </x:c>
      <x:c r="F37" s="10" t="str">
        <x:v>Sustain accurate scenario-specific analysis under full-paper conditions</x:v>
      </x:c>
      <x:c r="G37" s="10" t="str">
        <x:v>Synthesize contrasting sources and own knowledge under time pressure</x:v>
      </x:c>
      <x:c r="H37" s="10" t="str">
        <x:v>Demonstrate reliable independent transfer across fresh tasks</x:v>
      </x:c>
      <x:c r="I37" s="10" t="n">
        <x:v>9</x:v>
      </x:c>
      <x:c r="J37" s="10" t="str">
        <x:v>ibds-26-s15-diagnostic-v2</x:v>
      </x:c>
    </x:row>
    <x:row r="38" ht="36" customHeight="1">
      <x:c r="A38" s="11" t="str">
        <x:v>IBDS</x:v>
      </x:c>
      <x:c r="B38" s="11" t="str">
        <x:v>ibds-26-s16</x:v>
      </x:c>
      <x:c r="C38" s="17" t="n">
        <x:v>46500</x:v>
      </x:c>
      <x:c r="D38" s="17" t="n">
        <x:v>46513</x:v>
      </x:c>
      <x:c r="E38" s="11" t="str">
        <x:v>Readiness, Mock B and targeted repair</x:v>
      </x:c>
      <x:c r="F38" s="11" t="str">
        <x:v>Synthesize contrasting sources and own knowledge under time pressure</x:v>
      </x:c>
      <x:c r="G38" s="11" t="str">
        <x:v>Demonstrate reliable independent transfer across fresh tasks</x:v>
      </x:c>
      <x:c r="H38" s="11" t="str">
        <x:v>Independent performance in the May examinations and responsible inquiry beyond the course</x:v>
      </x:c>
      <x:c r="I38" s="11" t="n">
        <x:v>9</x:v>
      </x:c>
      <x:c r="J38" s="11" t="str">
        <x:v>ibds-26-s16-diagnostic-v2</x:v>
      </x:c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30a663f0375d4d11"/>
  </x:tableParts>
</x:worksheet>
</file>

<file path=xl/worksheets/sheet1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1.109999656677246" hidden="0" customWidth="1"/>
    <x:col min="2" max="2" width="47.779998779296875" hidden="0" customWidth="1"/>
    <x:col min="3" max="3" width="75.55999755859375" hidden="0" customWidth="1"/>
    <x:col min="4" max="4" width="50" hidden="0" customWidth="1"/>
  </x:cols>
  <x:sheetData>
    <x:row r="1">
      <x:c r="A1" s="1"/>
      <x:c r="B1" s="1"/>
      <x:c r="C1" s="1"/>
      <x:c r="D1" s="1"/>
    </x:row>
    <x:row r="2" ht="32" customHeight="1">
      <x:c r="A2" s="2" t="str">
        <x:v>Sources, resources and case seeds</x:v>
      </x:c>
      <x:c r="B2" s="2"/>
      <x:c r="C2" s="2"/>
      <x:c r="D2" s="2"/>
    </x:row>
    <x:row r="3" ht="42" customHeight="1">
      <x:c r="A3" s="4" t="str">
        <x:v>Dates and precise case facts must be checked before student release. Exact textbook chapters and approved paper markschemes remain dependencies.</x:v>
      </x:c>
      <x:c r="B3" s="4"/>
      <x:c r="C3" s="4"/>
      <x:c r="D3" s="4"/>
    </x:row>
    <x:row r="4" ht="36" customHeight="1">
      <x:c r="A4" s="8" t="str">
        <x:v>Source ID</x:v>
      </x:c>
      <x:c r="B4" s="8" t="str">
        <x:v>Title</x:v>
      </x:c>
      <x:c r="C4" s="8" t="str">
        <x:v>URL</x:v>
      </x:c>
      <x:c r="D4" s="8" t="str">
        <x:v>Use</x:v>
      </x:c>
    </x:row>
    <x:row r="5" ht="30" customHeight="1">
      <x:c r="A5" s="10" t="str">
        <x:v>R1</x:v>
      </x:c>
      <x:c r="B5" s="10" t="str">
        <x:v>Retrieval Practice Consistently Benefits Student Learning</x:v>
      </x:c>
      <x:c r="C5" s="10" t="str">
        <x:v>https://pdf.poojaagarwal.com/Agarwal_etal_2021_EDPR.pdf</x:v>
      </x:c>
      <x:c r="D5" s="10" t="str">
        <x:v>Classroom retrieval; transfer and population limitations</x:v>
      </x:c>
    </x:row>
    <x:row r="6" ht="36" customHeight="1">
      <x:c r="A6" s="11" t="str">
        <x:v>R2</x:v>
      </x:c>
      <x:c r="B6" s="11" t="str">
        <x:v>Blending Teacher Autonomy Support and Provision of Structure in the Classroom for Optimal Motivation</x:v>
      </x:c>
      <x:c r="C6" s="11" t="str">
        <x:v>https://link.springer.com/article/10.1007/s10648-025-09994-2</x:v>
      </x:c>
      <x:c r="D6" s="11" t="str">
        <x:v>Choice with structure; mostly correlational evidence</x:v>
      </x:c>
    </x:row>
    <x:row r="7" ht="30" customHeight="1">
      <x:c r="A7" s="10" t="str">
        <x:v>R3</x:v>
      </x:c>
      <x:c r="B7" s="10" t="str">
        <x:v>The Impact of Project-Based Learning on AP Exam Performance</x:v>
      </x:c>
      <x:c r="C7" s="10" t="str">
        <x:v>https://journals.sagepub.com/doi/abs/10.3102/01623737221084355?journalCode=epaa</x:v>
      </x:c>
      <x:c r="D7" s="10" t="str">
        <x:v>Structured PBL in two US AP courses; not an IB trial</x:v>
      </x:c>
    </x:row>
    <x:row r="8" ht="36" customHeight="1">
      <x:c r="A8" s="11" t="str">
        <x:v>R4</x:v>
      </x:c>
      <x:c r="B8" s="11" t="str">
        <x:v>Embedding Formative Assessment</x:v>
      </x:c>
      <x:c r="C8" s="11" t="str">
        <x:v>https://educationendowmentfoundation.org.uk/projects-and-evaluation/projects/embedding-formative-assessment</x:v>
      </x:c>
      <x:c r="D8" s="11" t="str">
        <x:v>Whole-school formative assessment programme; no subject-specific English/maths effect</x:v>
      </x:c>
    </x:row>
    <x:row r="9" ht="30" customHeight="1">
      <x:c r="A9" s="10" t="str">
        <x:v>R5</x:v>
      </x:c>
      <x:c r="B9" s="10" t="str">
        <x:v>Metacognition and Self-Regulated Learning Second Edition</x:v>
      </x:c>
      <x:c r="C9" s="10" t="str">
        <x:v>https://educationendowmentfoundation.org.uk/education-evidence/guidance-reports/metacognition</x:v>
      </x:c>
      <x:c r="D9" s="10" t="str">
        <x:v>Teach planning, monitoring and evaluation within subject tasks</x:v>
      </x:c>
    </x:row>
    <x:row r="10" ht="30" customHeight="1">
      <x:c r="A10" s="11" t="str">
        <x:v>R6</x:v>
      </x:c>
      <x:c r="B10" s="11" t="str">
        <x:v>Principles of Instruction</x:v>
      </x:c>
      <x:c r="C10" s="11" t="str">
        <x:v>https://www.aft.org/sites/default/files/Rosenshine.pdf</x:v>
      </x:c>
      <x:c r="D10" s="11" t="str">
        <x:v>Small steps, modelling, guided and independent practice</x:v>
      </x:c>
    </x:row>
    <x:row r="11" ht="30" customHeight="1">
      <x:c r="A11" s="10" t="str">
        <x:v>R7</x:v>
      </x:c>
      <x:c r="B11" s="10" t="str">
        <x:v>OECD Digital Education Outlook 2026</x:v>
      </x:c>
      <x:c r="C11" s="10" t="str">
        <x:v>https://www.oecd.org/en/publications/oecd-digital-education-outlook-2026_062a7394-en.html</x:v>
      </x:c>
      <x:c r="D11" s="10" t="str">
        <x:v>AI task performance is distinct from durable learning</x:v>
      </x:c>
    </x:row>
    <x:row r="12" ht="36" customHeight="1">
      <x:c r="A12" s="11" t="str">
        <x:v>R8</x:v>
      </x:c>
      <x:c r="B12" s="11" t="str">
        <x:v>Generative AI Without Guardrails Can Harm Learning Evidence from High School Mathematics</x:v>
      </x:c>
      <x:c r="C12" s="11" t="str">
        <x:v>https://hamsabastani.github.io/education_llm.pdf</x:v>
      </x:c>
      <x:c r="D12" s="11" t="str">
        <x:v>Single-school Turkish mathematics trial; qualitative finding only; journal correction exists</x:v>
      </x:c>
    </x:row>
    <x:row r="13" ht="30" customHeight="1">
      <x:c r="A13" s="10" t="str">
        <x:v>R9</x:v>
      </x:c>
      <x:c r="B13" s="10" t="str">
        <x:v>Digital Society Subject Brief First Assessment 2024</x:v>
      </x:c>
      <x:c r="C13" s="10" t="str">
        <x:v>https://ibo.org/globalassets/new-structure/recognition/pdfs/digital-society-subject-brief-en.pdf</x:v>
      </x:c>
      <x:c r="D13" s="10" t="str">
        <x:v>SL hours, syllabus references, paper times and weightings</x:v>
      </x:c>
    </x:row>
    <x:row r="14" ht="30" customHeight="1">
      <x:c r="A14" s="11" t="str">
        <x:v>R10</x:v>
      </x:c>
      <x:c r="B14" s="11" t="str">
        <x:v>Digital Society Specimen Papers and Markschemes</x:v>
      </x:c>
      <x:c r="C14" s="11" t="str">
        <x:v>https://ibo.org/globalassets/new-structure/programmes/dp/pdfs/digital-society-hl-sl-specimen-papers-1-2-3-en.pdf</x:v>
      </x:c>
      <x:c r="D14" s="11" t="str">
        <x:v>SL Paper 1 and Paper 2 structure; not a live exam</x:v>
      </x:c>
    </x:row>
    <x:row r="15" ht="36" customHeight="1">
      <x:c r="A15" s="10" t="str">
        <x:v>R11</x:v>
      </x:c>
      <x:c r="B15" s="10" t="str">
        <x:v>Multimedia 12 Outcomes</x:v>
      </x:c>
      <x:c r="C15" s="10" t="str">
        <x:v>https://curriculum.novascotia.ca/sites/default/files/documents/outcomes-indicators-files/Multimedia%2012%20Outcomes%20(2015).pdf</x:v>
      </x:c>
      <x:c r="D15" s="10" t="str">
        <x:v>All 20 outcomes; short labels in workbook are paraphrases</x:v>
      </x:c>
    </x:row>
    <x:row r="16" ht="36" customHeight="1">
      <x:c r="A16" s="11" t="str">
        <x:v>R12</x:v>
      </x:c>
      <x:c r="B16" s="11" t="str">
        <x:v>Communications Technology 11 Outcomes</x:v>
      </x:c>
      <x:c r="C16" s="11" t="str">
        <x:v>https://curriculum.novascotia.ca/sites/default/files/documents/outcomes-indicators-files/Communications%20Technology%2011%20Outcomes%20(2015).pdf</x:v>
      </x:c>
      <x:c r="D16" s="11" t="str">
        <x:v>Mandatory threads and photography; select three option modules</x:v>
      </x:c>
    </x:row>
    <x:row r="17" ht="36" customHeight="1">
      <x:c r="A17" s="10" t="str">
        <x:v>R13</x:v>
      </x:c>
      <x:c r="B17" s="10" t="str">
        <x:v>Student Assessment Policy</x:v>
      </x:c>
      <x:c r="C17" s="10" t="str">
        <x:v>https://www.ednet.ns.ca/docs/studentassessmentpolicyen.pdf</x:v>
      </x:c>
      <x:c r="D17" s="10" t="str">
        <x:v>Individual outcome evidence, multiple opportunities and final classroom assessment limit</x:v>
      </x:c>
    </x:row>
    <x:row r="18" ht="30" customHeight="1">
      <x:c r="A18" s="11" t="str">
        <x:v>R14</x:v>
      </x:c>
      <x:c r="B18" s="11" t="str">
        <x:v>Visual Design Using Adobe Photoshop Exam Guide</x:v>
      </x:c>
      <x:c r="C18" s="11" t="str">
        <x:v>https://certifiedprofessional.adobe.com/photoshop</x:v>
      </x:c>
      <x:c r="D18" s="11" t="str">
        <x:v>Brief, audience, licensing, editable files, design and export</x:v>
      </x:c>
    </x:row>
    <x:row r="19" ht="30" customHeight="1">
      <x:c r="A19" s="10" t="str">
        <x:v>R15</x:v>
      </x:c>
      <x:c r="B19" s="10" t="str">
        <x:v>Mechanical Engineering CAD</x:v>
      </x:c>
      <x:c r="C19" s="10" t="str">
        <x:v>https://worldskills.org/skills/id/217/</x:v>
      </x:c>
      <x:c r="D19" s="10" t="str">
        <x:v>Dimensions, materials, tolerances and technical communication</x:v>
      </x:c>
    </x:row>
    <x:row r="20" ht="36" customHeight="1">
      <x:c r="A20" s="11" t="str">
        <x:v>R16</x:v>
      </x:c>
      <x:c r="B20" s="11" t="str">
        <x:v>Web Content Accessibility Guidelines 2.2</x:v>
      </x:c>
      <x:c r="C20" s="11" t="str">
        <x:v>https://www.w3.org/TR/WCAG22/</x:v>
      </x:c>
      <x:c r="D20" s="11" t="str">
        <x:v>Captions, alternatives, contrast and navigation; classroom checks are not certification</x:v>
      </x:c>
    </x:row>
    <x:row r="21" ht="36" customHeight="1">
      <x:c r="A21" s="10" t="str">
        <x:v>R17</x:v>
      </x:c>
      <x:c r="B21" s="10" t="str">
        <x:v>Joint Investigation of Clearview AI</x:v>
      </x:c>
      <x:c r="C21" s="10" t="str">
        <x:v>https://www.priv.gc.ca/en/opc-actions-and-decisions/investigations/investigations-into-businesses/2021/pipeda-2021-001/</x:v>
      </x:c>
      <x:c r="D21" s="10" t="str">
        <x:v>Mechanism, consent and stakeholder claims; historical case, not current litigation status</x:v>
      </x:c>
    </x:row>
    <x:row r="22" ht="30" customHeight="1">
      <x:c r="A22" s="11" t="str">
        <x:v>R18</x:v>
      </x:c>
      <x:c r="B22" s="11" t="str">
        <x:v>Demographic Effects in Face Recognition</x:v>
      </x:c>
      <x:c r="C22" s="11" t="str">
        <x:v>https://pages.nist.gov/frvt/html/frvt_demographics.html</x:v>
      </x:c>
      <x:c r="D22" s="11" t="str">
        <x:v>False positive/negative rates vary by algorithm and context</x:v>
      </x:c>
    </x:row>
    <x:row r="23" ht="30" customHeight="1">
      <x:c r="A23" s="10" t="str">
        <x:v>R19</x:v>
      </x:c>
      <x:c r="B23" s="10" t="str">
        <x:v>Social Media Age Restrictions</x:v>
      </x:c>
      <x:c r="C23" s="10" t="str">
        <x:v>https://www.esafety.gov.au/about-us/industry-regulation/social-media-age-restrictions</x:v>
      </x:c>
      <x:c r="D23" s="10" t="str">
        <x:v>Australian implementation; refresh before teaching; not Canadian law</x:v>
      </x:c>
    </x:row>
    <x:row r="24" ht="30" customHeight="1">
      <x:c r="A24" s="11" t="str">
        <x:v>R20</x:v>
      </x:c>
      <x:c r="B24" s="11" t="str">
        <x:v>National Cyber Threat Assessment 2025–2026</x:v>
      </x:c>
      <x:c r="C24" s="11" t="str">
        <x:v>https://www.cyber.gc.ca/en/guidance/national-cyber-threat-assessment-2025-2026</x:v>
      </x:c>
      <x:c r="D24" s="11" t="str">
        <x:v>Canadian cybersecurity and media threat cases</x:v>
      </x:c>
    </x:row>
    <x:row r="25" ht="36" customHeight="1">
      <x:c r="A25" s="10" t="str">
        <x:v>R21</x:v>
      </x:c>
      <x:c r="B25" s="10" t="str">
        <x:v>Energy and AI</x:v>
      </x:c>
      <x:c r="C25" s="10" t="str">
        <x:v>https://www.iea.org/reports/energy-and-ai</x:v>
      </x:c>
      <x:c r="D25" s="10" t="str">
        <x:v>Infrastructure, energy and environmental trade-offs; forecasts are not observations</x:v>
      </x:c>
    </x:row>
    <x:row r="26" ht="30" customHeight="1">
      <x:c r="A26" s="11" t="str">
        <x:v>R22</x:v>
      </x:c>
      <x:c r="B26" s="11" t="str">
        <x:v>Automated Vehicle Safety</x:v>
      </x:c>
      <x:c r="C26" s="11" t="str">
        <x:v>https://www.nhtsa.gov/vehicle-safety/automated-vehicle-safety</x:v>
      </x:c>
      <x:c r="D26" s="11" t="str">
        <x:v>Automation, human responsibility and operational limits</x:v>
      </x:c>
    </x:row>
    <x:row r="27" ht="30" customHeight="1">
      <x:c r="A27" s="10" t="str">
        <x:v>R23</x:v>
      </x:c>
      <x:c r="B27" s="10" t="str">
        <x:v>Multimedia 12 Course Page</x:v>
      </x:c>
      <x:c r="C27" s="10" t="str">
        <x:v>https://curriculum.novascotia.ca/english-programs/course/multimedia-12</x:v>
      </x:c>
      <x:c r="D27" s="10" t="str">
        <x:v>Confirms four-module structure and links to current listed documents</x:v>
      </x:c>
    </x:row>
    <x:row r="28" ht="30" customHeight="1">
      <x:c r="A28" s="11" t="str">
        <x:v>R24</x:v>
      </x:c>
      <x:c r="B28" s="11" t="str">
        <x:v>Communications Technology 11 Course Page</x:v>
      </x:c>
      <x:c r="C28" s="11" t="str">
        <x:v>https://curriculum.novascotia.ca/english-programs/course/communications-technology-11</x:v>
      </x:c>
      <x:c r="D28" s="11" t="str">
        <x:v>Course intent and current listed curriculum documents</x:v>
      </x:c>
    </x:row>
    <x:row r="29" ht="36" customHeight="1">
      <x:c r="A29" s="10" t="str">
        <x:v>R25</x:v>
      </x:c>
      <x:c r="B29" s="10" t="str">
        <x:v>Outcome Evidence Map Public Application</x:v>
      </x:c>
      <x:c r="C29" s="10" t="str">
        <x:v>https://outcome-evidence-map.netlify.app/</x:v>
      </x:c>
      <x:c r="D29" s="10" t="str">
        <x:v>Entity keys, import/export behaviour, naming, pending wording; no private records accessed</x:v>
      </x:c>
    </x:row>
    <x:row r="30" ht="30" customHeight="1">
      <x:c r="A30" s="11" t="str">
        <x:v>R26</x:v>
      </x:c>
      <x:c r="B30" s="11" t="str">
        <x:v>Teach OS Application Entry</x:v>
      </x:c>
      <x:c r="C30" s="11" t="str">
        <x:v>https://teach.chadwadden.ca/</x:v>
      </x:c>
      <x:c r="D30" s="11" t="str">
        <x:v>Redirected to Google sign-in; internal schema not verified</x:v>
      </x:c>
    </x:row>
    <x:row r="31" ht="30" customHeight="1">
      <x:c r="A31" s="10" t="str">
        <x:v>R27</x:v>
      </x:c>
      <x:c r="B31" s="10" t="str">
        <x:v>TeachOS 3 Course Semester Architecture Prompts</x:v>
      </x:c>
      <x:c r="C31" s="10" t="str"/>
      <x:c r="D31" s="10" t="str">
        <x:v>Prompts 1–4; existing activities and skill-thread intent</x:v>
      </x:c>
    </x:row>
    <x:row r="32" ht="36" customHeight="1">
      <x:c r="A32" s="11" t="str">
        <x:v>R28</x:v>
      </x:c>
      <x:c r="B32" s="11" t="str">
        <x:v>How TikTok recommends videos For You</x:v>
      </x:c>
      <x:c r="C32" s="11" t="str">
        <x:v>https://newsroom.tiktok.com/how-tiktok-recommends-videos-for-you?lang=en</x:v>
      </x:c>
      <x:c r="D32" s="11" t="str">
        <x:v>Ranking mechanism; company account needs contrasting evidence and current verification</x:v>
      </x:c>
    </x:row>
    <x:row r="33" ht="36" customHeight="1">
      <x:c r="A33" s="10" t="str">
        <x:v>R29</x:v>
      </x:c>
      <x:c r="B33" s="10" t="str">
        <x:v>Former President Trump suspension decision</x:v>
      </x:c>
      <x:c r="C33" s="10" t="str">
        <x:v>https://www.oversightboard.com/decision/FB-691QAMHJ/</x:v>
      </x:c>
      <x:c r="D33" s="10" t="str">
        <x:v>Expression, power, policy consistency and proportionality; add current comparator</x:v>
      </x:c>
    </x:row>
    <x:row r="34" ht="30" customHeight="1">
      <x:c r="A34" s="11" t="str">
        <x:v>CAL</x:v>
      </x:c>
      <x:c r="B34" s="11" t="str">
        <x:v>HRCE significant dates 2026–27</x:v>
      </x:c>
      <x:c r="C34" s="11" t="str">
        <x:v>https://www.hrce.ca/families/calendars/list-significant-dates-2026-27</x:v>
      </x:c>
      <x:c r="D34" s="11" t="str">
        <x:v>Verified high-school closures and January assessment window</x:v>
      </x:c>
    </x:row>
    <x:row r="35" ht="36" customHeight="1">
      <x:c r="A35" s="10" t="str">
        <x:v>GUIDE</x:v>
      </x:c>
      <x:c r="B35" s="10" t="str">
        <x:v>IB Digital Society subject brief</x:v>
      </x:c>
      <x:c r="C35" s="10" t="str">
        <x:v>https://ibo.org/globalassets/new-structure/recognition/pdfs/digital-society-subject-brief-en.pdf</x:v>
      </x:c>
      <x:c r="D35" s="10" t="str">
        <x:v>SL component structure; current school guide governs session-specific requirements</x:v>
      </x:c>
    </x:row>
    <x:row r="36" ht="30" customHeight="1">
      <x:c r="A36" s="11" t="str">
        <x:v>G</x:v>
      </x:c>
      <x:c r="B36" s="11" t="str">
        <x:v>Lazonder and Harmsen: guidance meta-analysis</x:v>
      </x:c>
      <x:c r="C36" s="11" t="str">
        <x:v>https://journals.sagepub.com/doi/10.3102/0034654315627366</x:v>
      </x:c>
      <x:c r="D36" s="11" t="str">
        <x:v>Guided inquiry; effects vary; no guarantee for this sequence</x:v>
      </x:c>
    </x:row>
    <x:row r="37" ht="30" customHeight="1">
      <x:c r="A37" s="10" t="str">
        <x:v>STUDIO</x:v>
      </x:c>
      <x:c r="B37" s="10" t="str">
        <x:v>Studio Thinking 2 — Project Zero</x:v>
      </x:c>
      <x:c r="C37" s="10" t="str">
        <x:v>https://pz.harvard.edu/resources/studio-thinking-2-the-real-benefits-of-visual-arts-education</x:v>
      </x:c>
      <x:c r="D37" s="10" t="str">
        <x:v>Studio practice and assessment design</x:v>
      </x:c>
    </x:row>
    <x:row r="38" ht="30" customHeight="1">
      <x:c r="A38" s="11" t="str">
        <x:v>PSFOUND</x:v>
      </x:c>
      <x:c r="B38" s="11" t="str">
        <x:v>Existing Photoshop Foundations resource</x:v>
      </x:c>
      <x:c r="C38" s="11" t="str">
        <x:v>https://ctwadden.github.io/ps-01-photoshop-foundations/</x:v>
      </x:c>
      <x:c r="D38" s="11" t="str">
        <x:v>Retain; apply earlier audit repairs and split to fit 70 minutes</x:v>
      </x:c>
    </x:row>
    <x:row r="39" ht="30" customHeight="1">
      <x:c r="A39" s="10" t="str">
        <x:v>CASE01</x:v>
      </x:c>
      <x:c r="B39" s="10" t="str">
        <x:v>Existing facial-recognition case file</x:v>
      </x:c>
      <x:c r="C39" s="10" t="str">
        <x:v>https://ctwadden.github.io/digital-society-sl/case-file-01/</x:v>
      </x:c>
      <x:c r="D39" s="10" t="str">
        <x:v>Retain and scaffold mechanism/evidence before independence</x:v>
      </x:c>
    </x:row>
    <x:row r="40" ht="30" customHeight="1">
      <x:c r="A40" s="11" t="str">
        <x:v>IASTART</x:v>
      </x:c>
      <x:c r="B40" s="11" t="str">
        <x:v>Existing IA inquiry-question starter</x:v>
      </x:c>
      <x:c r="C40" s="11" t="str">
        <x:v>https://ctwadden.github.io/digital-society-sl/ia-inquiry-question-starter/</x:v>
      </x:c>
      <x:c r="D40" s="11" t="str">
        <x:v>Begin inquiry habits; add case/source feasibility</x:v>
      </x:c>
    </x:row>
  </x:sheetData>
  <x:mergeCells>
    <x:mergeCell ref="A2:D2"/>
    <x:mergeCell ref="A3:D3"/>
  </x:mergeCells>
  <x:pageMargins left="0.7" right="0.7" top="0.75" bottom="0.75" header="0.3" footer="0.3"/>
  <x:tableParts count="1">
    <x:tablePart xmlns:r="http://schemas.openxmlformats.org/officeDocument/2006/relationships" r:id="R17694f6bdc4d458b"/>
  </x:tableParts>
</x:worksheet>
</file>